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3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政府购买服务" sheetId="14" r:id="rId14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'2020年收支预算总表'!$A$1:$L$26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'2020年支出预算总表'!$A$1:$L$26</definedName>
    <definedName name="_xlnm.Print_Titles" localSheetId="3">'2020年支出预算总表'!$1:6</definedName>
    <definedName name="_xlnm.Print_Area" localSheetId="4">财政拨款收入总表!$A$1:$E$25</definedName>
    <definedName name="_xlnm.Print_Titles" localSheetId="4">财政拨款收入总表!$1:5</definedName>
    <definedName name="_xlnm.Print_Area" localSheetId="5">一般预算公开表!$A$1:$G$25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'部门支出预算汇总表（按政府经济分类）'!$A$1:$AK$27</definedName>
    <definedName name="_xlnm.Print_Titles" localSheetId="7">'部门支出预算汇总表（按政府经济分类）'!$1:7</definedName>
    <definedName name="_xlnm.Print_Area" localSheetId="8">'部门支出预算汇总表（按部门经济分类）'!$A$1:$S$29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Titles" localSheetId="12">政府采购!#REF!</definedName>
  </definedNames>
  <calcPr calcId="144525"/>
</workbook>
</file>

<file path=xl/sharedStrings.xml><?xml version="1.0" encoding="utf-8"?>
<sst xmlns="http://schemas.openxmlformats.org/spreadsheetml/2006/main" count="623" uniqueCount="246">
  <si>
    <t>2020年县直部门预算和“三公”经费预算表</t>
  </si>
  <si>
    <t>附表1：</t>
  </si>
  <si>
    <t>2020年部门收支预算总表</t>
  </si>
  <si>
    <t>部门名称:盘山县教育局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</si>
  <si>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</si>
  <si>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</si>
  <si>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</si>
  <si>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</si>
  <si>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</si>
  <si>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</si>
  <si>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</si>
  <si>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</si>
  <si>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</si>
  <si>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</si>
  <si>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教育管理事务</t>
  </si>
  <si>
    <t>四、纳入专户管理的行政事业性收费等非税收入</t>
  </si>
  <si>
    <t xml:space="preserve">    行政运行（教育管理事务）</t>
  </si>
  <si>
    <t>五、其他收入</t>
  </si>
  <si>
    <t xml:space="preserve">    一般行政管理事务（教育管理事务）</t>
  </si>
  <si>
    <t xml:space="preserve">  教育费附加安排的支出</t>
  </si>
  <si>
    <t xml:space="preserve">    农村中小学校舍建设（教育费附加安排的支出）</t>
  </si>
  <si>
    <t xml:space="preserve">    农村中小学教学设施（教育费附加安排的支出）</t>
  </si>
  <si>
    <t xml:space="preserve">    其他教育费附加安排的支出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</si>
  <si>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</si>
  <si>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</si>
  <si>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</si>
  <si>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</si>
  <si>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</si>
  <si>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</si>
  <si>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</si>
  <si>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</si>
  <si>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</si>
  <si>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</si>
  <si>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</si>
  <si>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</si>
  <si>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</si>
  <si>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</si>
  <si>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</si>
  <si>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</si>
  <si>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</si>
  <si>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</si>
  <si>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</si>
  <si>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</si>
  <si>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</si>
  <si>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</si>
  <si>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</si>
  <si>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</si>
  <si>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</si>
  <si>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</si>
  <si>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</si>
  <si>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</si>
  <si>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</si>
  <si>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01</t>
  </si>
  <si>
    <t xml:space="preserve">  205</t>
  </si>
  <si>
    <t xml:space="preserve">  01</t>
  </si>
  <si>
    <t>02</t>
  </si>
  <si>
    <t>09</t>
  </si>
  <si>
    <t xml:space="preserve">  09</t>
  </si>
  <si>
    <t>99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</si>
  <si>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</si>
  <si>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</si>
  <si>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</si>
  <si>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</si>
  <si>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</si>
  <si>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</si>
  <si>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</si>
  <si>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</si>
  <si>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</si>
  <si>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</si>
  <si>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</si>
  <si>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</si>
  <si>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</si>
  <si>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</si>
  <si>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</si>
  <si>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</si>
  <si>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</si>
  <si>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</si>
  <si>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</si>
  <si>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</si>
  <si>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</si>
  <si>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</si>
  <si>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</si>
  <si>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</si>
  <si>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</si>
  <si>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</si>
  <si>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</si>
  <si>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</si>
  <si>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</si>
  <si>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</si>
  <si>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</si>
  <si>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</si>
  <si>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</si>
  <si>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</si>
  <si>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</si>
  <si>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</si>
  <si>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</si>
  <si>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</si>
  <si>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</si>
  <si>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</si>
  <si>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</si>
  <si>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</si>
  <si>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</si>
  <si>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</si>
  <si>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</si>
  <si>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</si>
  <si>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</si>
  <si>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</si>
  <si>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盘山县教育局</t>
  </si>
  <si>
    <t xml:space="preserve">    教育支出</t>
  </si>
  <si>
    <t xml:space="preserve">      教育管理事务</t>
  </si>
  <si>
    <t xml:space="preserve">        行政运行（教育管理事务）</t>
  </si>
  <si>
    <t xml:space="preserve">        一般行政管理事务（教育管理事务）</t>
  </si>
  <si>
    <t xml:space="preserve">      教育费附加安排的支出</t>
  </si>
  <si>
    <t xml:space="preserve">        农村中小学校舍建设（教育费附加安排的支出）</t>
  </si>
  <si>
    <t xml:space="preserve">        农村中小学教学设施（教育费附加安排的支出）</t>
  </si>
  <si>
    <t xml:space="preserve">        其他教育费附加安排的支出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</si>
  <si>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</si>
  <si>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</si>
  <si>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</si>
  <si>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</si>
  <si>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</si>
  <si>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</si>
  <si>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</si>
  <si>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</si>
  <si>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</si>
  <si>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</si>
  <si>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</si>
  <si>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</si>
  <si>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</si>
  <si>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</si>
  <si>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</si>
  <si>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</si>
  <si>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</si>
  <si>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</si>
  <si>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</si>
  <si>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</si>
  <si>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</si>
  <si>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</si>
  <si>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</si>
  <si>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</si>
  <si>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</si>
  <si>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</si>
  <si>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</si>
  <si>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</si>
  <si>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</si>
  <si>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</si>
  <si>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</si>
  <si>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</si>
  <si>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</si>
  <si>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</si>
  <si>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</si>
  <si>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</si>
  <si>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</si>
  <si>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</si>
  <si>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</si>
  <si>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</si>
  <si>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</si>
  <si>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</si>
  <si>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</si>
  <si>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</si>
  <si>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</si>
  <si>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</si>
  <si>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</si>
  <si>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</si>
  <si>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</si>
  <si>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</si>
  <si>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</si>
  <si>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</si>
  <si>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</si>
  <si>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</si>
  <si>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</si>
  <si>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</si>
  <si>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</si>
  <si>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</si>
  <si>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</si>
  <si>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</si>
  <si>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</si>
  <si>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</si>
  <si>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</si>
  <si>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</si>
  <si>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</si>
  <si>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</si>
  <si>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</si>
  <si>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</si>
  <si>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部门名称盘山县教育局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</si>
  <si>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</si>
  <si>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</si>
  <si>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</si>
  <si>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</si>
  <si>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</si>
  <si>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</si>
  <si>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</si>
  <si>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</si>
  <si>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</si>
  <si>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预算12表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</si>
  <si>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</si>
  <si>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</si>
  <si>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</si>
  <si>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</si>
  <si>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</si>
  <si>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</si>
  <si>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</si>
  <si>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</si>
  <si>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</si>
  <si>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</si>
  <si>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</si>
  <si>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</si>
  <si>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</si>
  <si>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</si>
  <si>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</si>
  <si>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</si>
  <si>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</si>
  <si>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</si>
  <si>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盘山县教育局</t>
  </si>
  <si>
    <t>盘山县教育信息化建设</t>
  </si>
  <si>
    <t>办公设备采购</t>
  </si>
  <si>
    <t>学校师生饮用水设备采购安装</t>
  </si>
  <si>
    <t>政府购买服务表</t>
  </si>
  <si>
    <t>单位</t>
  </si>
  <si>
    <t>年度</t>
  </si>
  <si>
    <t>购买服务项目名称</t>
  </si>
  <si>
    <t>内容摘要</t>
  </si>
  <si>
    <t>项目对应购买服务指导目录内容</t>
  </si>
  <si>
    <t>承接主体类别</t>
  </si>
  <si>
    <t>购买方式</t>
  </si>
  <si>
    <t>直接受益对象</t>
  </si>
  <si>
    <t>资金来源</t>
  </si>
  <si>
    <t>三级目录代码及名称</t>
  </si>
  <si>
    <t>总计</t>
  </si>
  <si>
    <t>财政拨款</t>
  </si>
  <si>
    <t>政府性基金收入</t>
  </si>
  <si>
    <t>行政事业性收费收入</t>
  </si>
  <si>
    <t>国有资源（资产）有偿使用收入</t>
  </si>
  <si>
    <t>其他收入</t>
  </si>
  <si>
    <t>排污费收入</t>
  </si>
  <si>
    <t>水资源费收入</t>
  </si>
  <si>
    <t>其他专项收入</t>
  </si>
  <si>
    <t>纳入预算管理行政事业性收费</t>
  </si>
  <si>
    <t>纳入专户管理行政事业性收费</t>
  </si>
  <si>
    <t>教育局</t>
  </si>
  <si>
    <t>单位合计</t>
  </si>
  <si>
    <t>项目支出－后勤管理</t>
  </si>
  <si>
    <t>绿化美化</t>
  </si>
  <si>
    <t>E1102</t>
  </si>
  <si>
    <t>公开招标</t>
  </si>
  <si>
    <t>物业管理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</si>
</sst>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179" formatCode="* #,##0.00;* \-#,##0.00;* &quot;&quot;??;@"/>
    <numFmt numFmtId="180" formatCode="0.0_);[Red]\(0.0\)"/>
    <numFmt numFmtId="181" formatCode="#,##0_ "/>
    <numFmt numFmtId="182" formatCode="0.00;[Red]0.00"/>
    <numFmt numFmtId="183" formatCode="#,##0.0"/>
    <numFmt numFmtId="184" formatCode="0.00_);[Red]\(0.00\)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9" borderId="2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24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0" borderId="22" applyNumberFormat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33" fillId="27" borderId="2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3" borderId="0" xfId="0" applyNumberFormat="1" applyFont="1" applyFill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78" fontId="2" fillId="3" borderId="0" xfId="0" applyNumberFormat="1" applyFont="1" applyFill="1" applyAlignment="1" applyProtection="1">
      <alignment horizontal="center" vertical="center"/>
    </xf>
    <xf numFmtId="178" fontId="1" fillId="3" borderId="0" xfId="0" applyNumberFormat="1" applyFont="1" applyFill="1" applyAlignment="1" applyProtection="1">
      <alignment horizontal="center" vertical="center"/>
    </xf>
    <xf numFmtId="49" fontId="1" fillId="3" borderId="0" xfId="0" applyNumberFormat="1" applyFont="1" applyFill="1" applyAlignment="1" applyProtection="1">
      <alignment vertical="center"/>
    </xf>
    <xf numFmtId="178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Alignment="1"/>
    <xf numFmtId="0" fontId="3" fillId="0" borderId="0" xfId="0" applyFont="1" applyAlignment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/>
    <xf numFmtId="0" fontId="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 applyProtection="1">
      <alignment horizontal="centerContinuous"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Continuous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49" fontId="7" fillId="3" borderId="1" xfId="0" applyNumberFormat="1" applyFont="1" applyFill="1" applyBorder="1" applyAlignment="1" applyProtection="1">
      <alignment vertical="center"/>
    </xf>
    <xf numFmtId="2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81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83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181" fontId="7" fillId="0" borderId="1" xfId="0" applyNumberFormat="1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Continuous" vertical="center"/>
    </xf>
    <xf numFmtId="180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/>
    <xf numFmtId="0" fontId="0" fillId="0" borderId="0" xfId="62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3" fillId="0" borderId="0" xfId="65" applyFont="1" applyAlignment="1"/>
    <xf numFmtId="0" fontId="8" fillId="0" borderId="0" xfId="65" applyNumberFormat="1" applyFont="1" applyFill="1" applyAlignment="1" applyProtection="1">
      <alignment horizontal="center" vertical="center"/>
    </xf>
    <xf numFmtId="0" fontId="7" fillId="0" borderId="0" xfId="65" applyFont="1" applyFill="1" applyAlignment="1"/>
    <xf numFmtId="0" fontId="7" fillId="0" borderId="0" xfId="65" applyFont="1" applyAlignment="1">
      <alignment horizontal="right"/>
    </xf>
    <xf numFmtId="0" fontId="9" fillId="0" borderId="2" xfId="65" applyNumberFormat="1" applyFont="1" applyFill="1" applyBorder="1" applyAlignment="1" applyProtection="1">
      <alignment horizontal="center" vertical="center"/>
    </xf>
    <xf numFmtId="0" fontId="9" fillId="0" borderId="3" xfId="65" applyNumberFormat="1" applyFont="1" applyFill="1" applyBorder="1" applyAlignment="1" applyProtection="1">
      <alignment horizontal="center" vertical="center"/>
    </xf>
    <xf numFmtId="0" fontId="9" fillId="0" borderId="1" xfId="65" applyFont="1" applyFill="1" applyBorder="1" applyAlignment="1">
      <alignment vertical="center"/>
    </xf>
    <xf numFmtId="184" fontId="1" fillId="0" borderId="4" xfId="65" applyNumberFormat="1" applyFont="1" applyFill="1" applyBorder="1" applyAlignment="1" applyProtection="1">
      <alignment horizontal="right" vertical="center"/>
    </xf>
    <xf numFmtId="0" fontId="7" fillId="0" borderId="5" xfId="65" applyFont="1" applyFill="1" applyBorder="1" applyAlignment="1">
      <alignment vertical="center" wrapText="1"/>
    </xf>
    <xf numFmtId="184" fontId="1" fillId="0" borderId="2" xfId="65" applyNumberFormat="1" applyFont="1" applyFill="1" applyBorder="1" applyAlignment="1" applyProtection="1">
      <alignment horizontal="right" vertical="center"/>
    </xf>
    <xf numFmtId="0" fontId="7" fillId="0" borderId="5" xfId="65" applyFont="1" applyFill="1" applyBorder="1" applyAlignment="1">
      <alignment vertical="center"/>
    </xf>
    <xf numFmtId="184" fontId="1" fillId="0" borderId="1" xfId="65" applyNumberFormat="1" applyFont="1" applyFill="1" applyBorder="1" applyAlignment="1" applyProtection="1">
      <alignment horizontal="right" vertical="center" wrapText="1"/>
    </xf>
    <xf numFmtId="0" fontId="7" fillId="0" borderId="3" xfId="65" applyFont="1" applyFill="1" applyBorder="1" applyAlignment="1">
      <alignment vertical="center"/>
    </xf>
    <xf numFmtId="184" fontId="1" fillId="0" borderId="6" xfId="65" applyNumberFormat="1" applyFont="1" applyFill="1" applyBorder="1" applyAlignment="1" applyProtection="1">
      <alignment horizontal="right" vertical="center"/>
    </xf>
    <xf numFmtId="0" fontId="10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5" fillId="0" borderId="0" xfId="6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/>
    <xf numFmtId="0" fontId="11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49" fontId="0" fillId="0" borderId="11" xfId="24" applyNumberFormat="1" applyFill="1" applyBorder="1" applyAlignment="1">
      <alignment horizontal="center" vertical="center" wrapText="1"/>
    </xf>
    <xf numFmtId="0" fontId="0" fillId="0" borderId="11" xfId="24" applyNumberFormat="1" applyFill="1" applyBorder="1" applyAlignment="1">
      <alignment horizontal="left" vertical="center" wrapText="1"/>
    </xf>
    <xf numFmtId="178" fontId="0" fillId="0" borderId="11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5" fillId="0" borderId="0" xfId="60" applyNumberFormat="1" applyFont="1" applyFill="1" applyBorder="1" applyAlignment="1" applyProtection="1">
      <alignment horizontal="left" vertical="center" wrapText="1"/>
    </xf>
    <xf numFmtId="0" fontId="12" fillId="0" borderId="0" xfId="60" applyNumberFormat="1" applyFont="1" applyFill="1" applyAlignment="1" applyProtection="1">
      <alignment vertical="center" wrapText="1"/>
    </xf>
    <xf numFmtId="2" fontId="6" fillId="0" borderId="0" xfId="60" applyNumberFormat="1" applyFont="1" applyFill="1" applyBorder="1" applyAlignment="1" applyProtection="1">
      <alignment horizontal="centerContinuous" vertical="center"/>
    </xf>
    <xf numFmtId="0" fontId="13" fillId="0" borderId="0" xfId="60" applyFont="1" applyAlignment="1">
      <alignment horizontal="center" vertical="center"/>
    </xf>
    <xf numFmtId="0" fontId="7" fillId="0" borderId="13" xfId="45" applyNumberFormat="1" applyFont="1" applyFill="1" applyBorder="1" applyAlignment="1" applyProtection="1"/>
    <xf numFmtId="0" fontId="7" fillId="4" borderId="13" xfId="45" applyNumberFormat="1" applyFont="1" applyFill="1" applyBorder="1" applyAlignment="1" applyProtection="1"/>
    <xf numFmtId="0" fontId="7" fillId="0" borderId="0" xfId="60" applyNumberFormat="1" applyFont="1" applyFill="1" applyAlignment="1" applyProtection="1">
      <alignment horizontal="left" vertical="center"/>
    </xf>
    <xf numFmtId="0" fontId="7" fillId="0" borderId="0" xfId="60" applyFont="1" applyAlignment="1">
      <alignment horizontal="center" vertical="center"/>
    </xf>
    <xf numFmtId="0" fontId="7" fillId="0" borderId="0" xfId="60" applyFont="1" applyFill="1" applyAlignment="1">
      <alignment horizontal="center" vertical="center"/>
    </xf>
    <xf numFmtId="0" fontId="7" fillId="0" borderId="11" xfId="60" applyFont="1" applyFill="1" applyBorder="1" applyAlignment="1">
      <alignment horizontal="centerContinuous" vertical="center"/>
    </xf>
    <xf numFmtId="49" fontId="3" fillId="0" borderId="10" xfId="60" applyNumberFormat="1" applyFont="1" applyFill="1" applyBorder="1" applyAlignment="1" applyProtection="1">
      <alignment horizontal="center" vertical="center" wrapText="1"/>
    </xf>
    <xf numFmtId="0" fontId="7" fillId="0" borderId="10" xfId="60" applyNumberFormat="1" applyFont="1" applyFill="1" applyBorder="1" applyAlignment="1" applyProtection="1">
      <alignment horizontal="center" vertical="center" wrapText="1"/>
    </xf>
    <xf numFmtId="0" fontId="7" fillId="0" borderId="11" xfId="60" applyNumberFormat="1" applyFont="1" applyFill="1" applyBorder="1" applyAlignment="1" applyProtection="1">
      <alignment horizontal="centerContinuous" vertical="center"/>
    </xf>
    <xf numFmtId="0" fontId="7" fillId="0" borderId="11" xfId="60" applyNumberFormat="1" applyFont="1" applyFill="1" applyBorder="1" applyAlignment="1" applyProtection="1">
      <alignment horizontal="center" vertical="center"/>
    </xf>
    <xf numFmtId="49" fontId="3" fillId="0" borderId="12" xfId="60" applyNumberFormat="1" applyFont="1" applyFill="1" applyBorder="1" applyAlignment="1" applyProtection="1">
      <alignment horizontal="center" vertical="center" wrapText="1"/>
    </xf>
    <xf numFmtId="0" fontId="7" fillId="0" borderId="12" xfId="60" applyNumberFormat="1" applyFont="1" applyFill="1" applyBorder="1" applyAlignment="1" applyProtection="1">
      <alignment horizontal="center" vertical="center" wrapText="1"/>
    </xf>
    <xf numFmtId="0" fontId="7" fillId="0" borderId="11" xfId="6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vertical="center" wrapText="1"/>
    </xf>
    <xf numFmtId="4" fontId="0" fillId="0" borderId="11" xfId="0" applyNumberFormat="1" applyFill="1" applyBorder="1" applyAlignment="1">
      <alignment vertical="center" wrapText="1"/>
    </xf>
    <xf numFmtId="0" fontId="7" fillId="0" borderId="11" xfId="60" applyFont="1" applyFill="1" applyBorder="1" applyAlignment="1">
      <alignment horizontal="center" vertical="center" wrapText="1"/>
    </xf>
    <xf numFmtId="0" fontId="3" fillId="0" borderId="0" xfId="60" applyFont="1" applyAlignment="1"/>
    <xf numFmtId="0" fontId="7" fillId="0" borderId="0" xfId="60" applyFont="1" applyAlignment="1">
      <alignment horizontal="right"/>
    </xf>
    <xf numFmtId="0" fontId="7" fillId="0" borderId="0" xfId="60" applyFont="1" applyAlignment="1">
      <alignment horizontal="right" vertical="center"/>
    </xf>
    <xf numFmtId="0" fontId="7" fillId="0" borderId="0" xfId="60" applyFont="1" applyAlignment="1"/>
    <xf numFmtId="0" fontId="7" fillId="0" borderId="11" xfId="60" applyFont="1" applyBorder="1" applyAlignment="1">
      <alignment horizontal="center" vertical="center" wrapText="1"/>
    </xf>
    <xf numFmtId="0" fontId="7" fillId="0" borderId="11" xfId="60" applyFont="1" applyBorder="1" applyAlignment="1">
      <alignment horizontal="centerContinuous"/>
    </xf>
    <xf numFmtId="0" fontId="7" fillId="0" borderId="11" xfId="60" applyNumberFormat="1" applyFont="1" applyFill="1" applyBorder="1" applyAlignment="1">
      <alignment horizontal="center" vertical="center" wrapText="1"/>
    </xf>
    <xf numFmtId="0" fontId="7" fillId="0" borderId="11" xfId="60" applyFont="1" applyFill="1" applyBorder="1" applyAlignment="1">
      <alignment horizontal="center" vertical="center"/>
    </xf>
    <xf numFmtId="0" fontId="7" fillId="0" borderId="11" xfId="60" applyFont="1" applyBorder="1" applyAlignment="1">
      <alignment horizontal="center" vertical="center"/>
    </xf>
    <xf numFmtId="0" fontId="7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8" fillId="0" borderId="0" xfId="50" applyNumberFormat="1" applyFont="1" applyFill="1" applyBorder="1" applyAlignment="1" applyProtection="1">
      <alignment horizontal="center" vertical="center"/>
    </xf>
    <xf numFmtId="0" fontId="6" fillId="0" borderId="0" xfId="63" applyNumberFormat="1" applyFont="1" applyFill="1" applyAlignment="1" applyProtection="1">
      <alignment horizontal="centerContinuous" vertical="center"/>
    </xf>
    <xf numFmtId="0" fontId="14" fillId="0" borderId="0" xfId="63" applyNumberFormat="1" applyFont="1" applyFill="1" applyAlignment="1" applyProtection="1">
      <alignment horizontal="centerContinuous" vertical="center"/>
    </xf>
    <xf numFmtId="0" fontId="7" fillId="0" borderId="13" xfId="50" applyNumberFormat="1" applyFont="1" applyFill="1" applyBorder="1" applyAlignment="1" applyProtection="1"/>
    <xf numFmtId="0" fontId="7" fillId="4" borderId="13" xfId="50" applyNumberFormat="1" applyFont="1" applyFill="1" applyBorder="1" applyAlignment="1" applyProtection="1"/>
    <xf numFmtId="49" fontId="15" fillId="0" borderId="0" xfId="63" applyNumberFormat="1" applyFont="1" applyFill="1" applyAlignment="1" applyProtection="1">
      <alignment horizontal="center" vertical="center"/>
    </xf>
    <xf numFmtId="180" fontId="15" fillId="0" borderId="0" xfId="63" applyNumberFormat="1" applyFont="1" applyFill="1" applyAlignment="1" applyProtection="1">
      <alignment horizontal="center" vertical="center"/>
    </xf>
    <xf numFmtId="49" fontId="7" fillId="0" borderId="7" xfId="63" applyNumberFormat="1" applyFont="1" applyFill="1" applyBorder="1" applyAlignment="1" applyProtection="1">
      <alignment horizontal="center" vertical="center" wrapText="1"/>
    </xf>
    <xf numFmtId="49" fontId="7" fillId="0" borderId="8" xfId="63" applyNumberFormat="1" applyFont="1" applyFill="1" applyBorder="1" applyAlignment="1" applyProtection="1">
      <alignment horizontal="center" vertical="center" wrapText="1"/>
    </xf>
    <xf numFmtId="49" fontId="7" fillId="0" borderId="9" xfId="63" applyNumberFormat="1" applyFont="1" applyFill="1" applyBorder="1" applyAlignment="1" applyProtection="1">
      <alignment horizontal="center" vertical="center" wrapText="1"/>
    </xf>
    <xf numFmtId="49" fontId="7" fillId="0" borderId="10" xfId="63" applyNumberFormat="1" applyFont="1" applyFill="1" applyBorder="1" applyAlignment="1" applyProtection="1">
      <alignment horizontal="center" vertical="center" wrapText="1"/>
    </xf>
    <xf numFmtId="180" fontId="7" fillId="0" borderId="10" xfId="63" applyNumberFormat="1" applyFont="1" applyFill="1" applyBorder="1" applyAlignment="1" applyProtection="1">
      <alignment horizontal="center" vertical="center" wrapText="1"/>
    </xf>
    <xf numFmtId="180" fontId="7" fillId="0" borderId="7" xfId="63" applyNumberFormat="1" applyFont="1" applyFill="1" applyBorder="1" applyAlignment="1" applyProtection="1">
      <alignment horizontal="center" vertical="center"/>
    </xf>
    <xf numFmtId="180" fontId="7" fillId="0" borderId="8" xfId="63" applyNumberFormat="1" applyFont="1" applyFill="1" applyBorder="1" applyAlignment="1" applyProtection="1">
      <alignment horizontal="center" vertical="center"/>
    </xf>
    <xf numFmtId="49" fontId="7" fillId="0" borderId="14" xfId="63" applyNumberFormat="1" applyFont="1" applyFill="1" applyBorder="1" applyAlignment="1" applyProtection="1">
      <alignment horizontal="center" vertical="center" wrapText="1"/>
    </xf>
    <xf numFmtId="180" fontId="7" fillId="0" borderId="14" xfId="63" applyNumberFormat="1" applyFont="1" applyFill="1" applyBorder="1" applyAlignment="1" applyProtection="1">
      <alignment horizontal="center" vertical="center" wrapText="1"/>
    </xf>
    <xf numFmtId="49" fontId="7" fillId="0" borderId="12" xfId="63" applyNumberFormat="1" applyFont="1" applyFill="1" applyBorder="1" applyAlignment="1" applyProtection="1">
      <alignment horizontal="center" vertical="center" wrapText="1"/>
    </xf>
    <xf numFmtId="180" fontId="7" fillId="0" borderId="12" xfId="63" applyNumberFormat="1" applyFont="1" applyFill="1" applyBorder="1" applyAlignment="1" applyProtection="1">
      <alignment horizontal="center" vertical="center" wrapText="1"/>
    </xf>
    <xf numFmtId="49" fontId="0" fillId="0" borderId="11" xfId="62" applyNumberFormat="1" applyFill="1" applyBorder="1" applyAlignment="1">
      <alignment vertical="center" wrapText="1"/>
    </xf>
    <xf numFmtId="0" fontId="0" fillId="0" borderId="11" xfId="62" applyNumberFormat="1" applyFill="1" applyBorder="1" applyAlignment="1">
      <alignment vertical="center" wrapText="1"/>
    </xf>
    <xf numFmtId="4" fontId="0" fillId="0" borderId="11" xfId="62" applyNumberFormat="1" applyFill="1" applyBorder="1" applyAlignment="1">
      <alignment horizontal="right" vertical="center" wrapText="1"/>
    </xf>
    <xf numFmtId="180" fontId="7" fillId="0" borderId="9" xfId="63" applyNumberFormat="1" applyFont="1" applyFill="1" applyBorder="1" applyAlignment="1" applyProtection="1">
      <alignment horizontal="center" vertical="center"/>
    </xf>
    <xf numFmtId="0" fontId="7" fillId="0" borderId="10" xfId="63" applyNumberFormat="1" applyFont="1" applyFill="1" applyBorder="1" applyAlignment="1" applyProtection="1">
      <alignment horizontal="center" vertical="center" wrapText="1"/>
    </xf>
    <xf numFmtId="0" fontId="7" fillId="0" borderId="12" xfId="63" applyNumberFormat="1" applyFont="1" applyFill="1" applyBorder="1" applyAlignment="1" applyProtection="1">
      <alignment horizontal="center" vertical="center" wrapText="1"/>
    </xf>
    <xf numFmtId="4" fontId="0" fillId="0" borderId="11" xfId="62" applyNumberFormat="1" applyFont="1" applyFill="1" applyBorder="1" applyAlignment="1">
      <alignment horizontal="right" vertical="center" wrapText="1"/>
    </xf>
    <xf numFmtId="180" fontId="9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6" fillId="0" borderId="0" xfId="63" applyNumberFormat="1" applyFont="1" applyFill="1" applyBorder="1" applyAlignment="1" applyProtection="1">
      <alignment horizontal="center" vertical="center"/>
    </xf>
    <xf numFmtId="49" fontId="7" fillId="0" borderId="15" xfId="63" applyNumberFormat="1" applyFont="1" applyFill="1" applyBorder="1" applyAlignment="1" applyProtection="1">
      <alignment horizontal="center" vertical="center" wrapText="1"/>
    </xf>
    <xf numFmtId="49" fontId="7" fillId="0" borderId="16" xfId="63" applyNumberFormat="1" applyFont="1" applyFill="1" applyBorder="1" applyAlignment="1" applyProtection="1">
      <alignment horizontal="center" vertical="center" wrapText="1"/>
    </xf>
    <xf numFmtId="49" fontId="7" fillId="0" borderId="17" xfId="63" applyNumberFormat="1" applyFont="1" applyFill="1" applyBorder="1" applyAlignment="1" applyProtection="1">
      <alignment horizontal="center" vertical="center" wrapText="1"/>
    </xf>
    <xf numFmtId="49" fontId="7" fillId="0" borderId="18" xfId="63" applyNumberFormat="1" applyFont="1" applyFill="1" applyBorder="1" applyAlignment="1" applyProtection="1">
      <alignment horizontal="center" vertical="center" wrapText="1"/>
    </xf>
    <xf numFmtId="49" fontId="7" fillId="0" borderId="19" xfId="63" applyNumberFormat="1" applyFont="1" applyFill="1" applyBorder="1" applyAlignment="1" applyProtection="1">
      <alignment horizontal="center" vertical="center" wrapText="1"/>
    </xf>
    <xf numFmtId="49" fontId="7" fillId="0" borderId="20" xfId="63" applyNumberFormat="1" applyFont="1" applyFill="1" applyBorder="1" applyAlignment="1" applyProtection="1">
      <alignment horizontal="center" vertical="center" wrapText="1"/>
    </xf>
    <xf numFmtId="49" fontId="7" fillId="0" borderId="11" xfId="63" applyNumberFormat="1" applyFont="1" applyFill="1" applyBorder="1" applyAlignment="1" applyProtection="1">
      <alignment horizontal="center" vertical="center" wrapText="1"/>
    </xf>
    <xf numFmtId="178" fontId="0" fillId="0" borderId="11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5" fillId="0" borderId="0" xfId="63" applyFont="1" applyFill="1" applyAlignment="1">
      <alignment vertical="center"/>
    </xf>
    <xf numFmtId="0" fontId="15" fillId="0" borderId="0" xfId="63" applyFont="1">
      <alignment vertical="center"/>
    </xf>
    <xf numFmtId="0" fontId="7" fillId="0" borderId="0" xfId="63" applyFont="1" applyAlignment="1">
      <alignment horizontal="right" vertical="center"/>
    </xf>
    <xf numFmtId="0" fontId="5" fillId="0" borderId="0" xfId="65" applyFont="1" applyAlignment="1"/>
    <xf numFmtId="0" fontId="11" fillId="0" borderId="0" xfId="65" applyFont="1" applyAlignment="1">
      <alignment horizontal="centerContinuous"/>
    </xf>
    <xf numFmtId="0" fontId="3" fillId="0" borderId="0" xfId="65" applyFont="1" applyAlignment="1">
      <alignment horizontal="centerContinuous"/>
    </xf>
    <xf numFmtId="0" fontId="3" fillId="0" borderId="0" xfId="65" applyFont="1" applyFill="1" applyAlignment="1"/>
    <xf numFmtId="0" fontId="3" fillId="0" borderId="0" xfId="65" applyFont="1" applyAlignment="1">
      <alignment horizontal="right"/>
    </xf>
    <xf numFmtId="0" fontId="3" fillId="0" borderId="7" xfId="65" applyFont="1" applyBorder="1" applyAlignment="1">
      <alignment horizontal="center" vertical="center"/>
    </xf>
    <xf numFmtId="0" fontId="3" fillId="0" borderId="8" xfId="65" applyFont="1" applyBorder="1" applyAlignment="1">
      <alignment horizontal="center" vertical="center"/>
    </xf>
    <xf numFmtId="0" fontId="3" fillId="0" borderId="9" xfId="65" applyFont="1" applyBorder="1" applyAlignment="1">
      <alignment horizontal="center" vertical="center"/>
    </xf>
    <xf numFmtId="0" fontId="3" fillId="0" borderId="10" xfId="65" applyFont="1" applyBorder="1" applyAlignment="1">
      <alignment horizontal="center" vertical="center"/>
    </xf>
    <xf numFmtId="0" fontId="3" fillId="0" borderId="10" xfId="65" applyFont="1" applyFill="1" applyBorder="1" applyAlignment="1">
      <alignment horizontal="center" vertical="center"/>
    </xf>
    <xf numFmtId="0" fontId="3" fillId="0" borderId="11" xfId="65" applyFont="1" applyBorder="1" applyAlignment="1">
      <alignment horizontal="center" vertical="center"/>
    </xf>
    <xf numFmtId="0" fontId="3" fillId="0" borderId="12" xfId="65" applyFont="1" applyBorder="1" applyAlignment="1">
      <alignment horizontal="center" vertical="center"/>
    </xf>
    <xf numFmtId="0" fontId="3" fillId="0" borderId="12" xfId="65" applyFont="1" applyFill="1" applyBorder="1" applyAlignment="1">
      <alignment horizontal="center" vertical="center"/>
    </xf>
    <xf numFmtId="49" fontId="0" fillId="0" borderId="11" xfId="62" applyNumberFormat="1" applyFill="1" applyBorder="1" applyAlignment="1">
      <alignment horizontal="center" vertical="center" wrapText="1"/>
    </xf>
    <xf numFmtId="0" fontId="0" fillId="0" borderId="11" xfId="62" applyNumberFormat="1" applyFill="1" applyBorder="1" applyAlignment="1">
      <alignment horizontal="left" vertical="center" wrapText="1"/>
    </xf>
    <xf numFmtId="0" fontId="3" fillId="0" borderId="0" xfId="65" applyFont="1" applyFill="1" applyAlignment="1">
      <alignment horizontal="left"/>
    </xf>
    <xf numFmtId="0" fontId="3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0" fontId="7" fillId="0" borderId="0" xfId="66" applyNumberFormat="1" applyFont="1" applyFill="1" applyBorder="1" applyAlignment="1" applyProtection="1">
      <alignment vertical="center"/>
    </xf>
    <xf numFmtId="0" fontId="4" fillId="0" borderId="0" xfId="66" applyNumberFormat="1" applyFont="1" applyFill="1" applyBorder="1" applyAlignment="1" applyProtection="1">
      <alignment horizontal="centerContinuous" vertical="center"/>
    </xf>
    <xf numFmtId="0" fontId="8" fillId="0" borderId="0" xfId="66" applyNumberFormat="1" applyFont="1" applyFill="1" applyBorder="1" applyAlignment="1" applyProtection="1">
      <alignment horizontal="centerContinuous" vertical="center"/>
    </xf>
    <xf numFmtId="0" fontId="7" fillId="0" borderId="0" xfId="66" applyNumberFormat="1" applyFont="1" applyFill="1" applyBorder="1" applyAlignment="1" applyProtection="1">
      <alignment horizontal="center" vertical="center"/>
    </xf>
    <xf numFmtId="180" fontId="7" fillId="0" borderId="0" xfId="66" applyNumberFormat="1" applyFont="1" applyFill="1" applyBorder="1" applyAlignment="1" applyProtection="1">
      <alignment horizontal="right" vertical="center"/>
    </xf>
    <xf numFmtId="0" fontId="7" fillId="0" borderId="13" xfId="66" applyNumberFormat="1" applyFont="1" applyFill="1" applyBorder="1" applyAlignment="1" applyProtection="1">
      <alignment horizontal="left" vertical="center"/>
    </xf>
    <xf numFmtId="0" fontId="9" fillId="0" borderId="1" xfId="66" applyNumberFormat="1" applyFont="1" applyFill="1" applyBorder="1" applyAlignment="1" applyProtection="1">
      <alignment horizontal="centerContinuous" vertical="center"/>
    </xf>
    <xf numFmtId="0" fontId="9" fillId="0" borderId="2" xfId="27" applyNumberFormat="1" applyFont="1" applyFill="1" applyBorder="1" applyAlignment="1" applyProtection="1">
      <alignment horizontal="center" vertical="center"/>
    </xf>
    <xf numFmtId="180" fontId="9" fillId="0" borderId="2" xfId="66" applyNumberFormat="1" applyFont="1" applyFill="1" applyBorder="1" applyAlignment="1" applyProtection="1">
      <alignment horizontal="center" vertical="center"/>
    </xf>
    <xf numFmtId="0" fontId="7" fillId="0" borderId="5" xfId="66" applyNumberFormat="1" applyFont="1" applyFill="1" applyBorder="1" applyAlignment="1" applyProtection="1">
      <alignment vertical="center" wrapText="1"/>
    </xf>
    <xf numFmtId="4" fontId="7" fillId="0" borderId="1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7" fillId="0" borderId="5" xfId="66" applyNumberFormat="1" applyFont="1" applyFill="1" applyBorder="1" applyAlignment="1" applyProtection="1">
      <alignment vertical="center"/>
    </xf>
    <xf numFmtId="183" fontId="7" fillId="0" borderId="1" xfId="66" applyNumberFormat="1" applyFont="1" applyFill="1" applyBorder="1" applyAlignment="1" applyProtection="1">
      <alignment horizontal="right" vertical="center" wrapText="1"/>
    </xf>
    <xf numFmtId="49" fontId="7" fillId="0" borderId="5" xfId="66" applyNumberFormat="1" applyFont="1" applyFill="1" applyBorder="1" applyAlignment="1" applyProtection="1">
      <alignment horizontal="center" vertical="center"/>
    </xf>
    <xf numFmtId="0" fontId="3" fillId="0" borderId="0" xfId="66" applyNumberFormat="1" applyFont="1" applyFill="1" applyBorder="1" applyAlignment="1" applyProtection="1"/>
    <xf numFmtId="0" fontId="7" fillId="0" borderId="13" xfId="27" applyNumberFormat="1" applyFont="1" applyFill="1" applyBorder="1" applyAlignment="1" applyProtection="1">
      <alignment horizontal="left" vertical="center"/>
    </xf>
    <xf numFmtId="180" fontId="7" fillId="0" borderId="13" xfId="66" applyNumberFormat="1" applyFont="1" applyFill="1" applyBorder="1" applyAlignment="1" applyProtection="1">
      <alignment horizontal="center" vertical="center"/>
    </xf>
    <xf numFmtId="0" fontId="9" fillId="0" borderId="21" xfId="66" applyNumberFormat="1" applyFont="1" applyFill="1" applyBorder="1" applyAlignment="1" applyProtection="1">
      <alignment horizontal="centerContinuous" vertical="center"/>
    </xf>
    <xf numFmtId="0" fontId="9" fillId="0" borderId="1" xfId="66" applyNumberFormat="1" applyFont="1" applyFill="1" applyBorder="1" applyAlignment="1" applyProtection="1">
      <alignment horizontal="center" vertical="center"/>
    </xf>
    <xf numFmtId="180" fontId="9" fillId="0" borderId="21" xfId="66" applyNumberFormat="1" applyFont="1" applyFill="1" applyBorder="1" applyAlignment="1" applyProtection="1">
      <alignment horizontal="center" vertical="center"/>
    </xf>
    <xf numFmtId="49" fontId="7" fillId="0" borderId="5" xfId="66" applyNumberFormat="1" applyFont="1" applyFill="1" applyBorder="1" applyAlignment="1" applyProtection="1">
      <alignment vertical="center" wrapText="1"/>
    </xf>
    <xf numFmtId="184" fontId="7" fillId="0" borderId="21" xfId="66" applyNumberFormat="1" applyFont="1" applyFill="1" applyBorder="1" applyAlignment="1" applyProtection="1">
      <alignment horizontal="right" vertical="center" wrapText="1"/>
    </xf>
    <xf numFmtId="182" fontId="0" fillId="0" borderId="0" xfId="62" applyNumberFormat="1" applyFill="1" applyAlignment="1">
      <alignment vertical="center" wrapText="1"/>
    </xf>
    <xf numFmtId="183" fontId="7" fillId="0" borderId="21" xfId="66" applyNumberFormat="1" applyFont="1" applyFill="1" applyBorder="1" applyAlignment="1" applyProtection="1">
      <alignment horizontal="right" vertical="center" wrapText="1"/>
    </xf>
    <xf numFmtId="183" fontId="7" fillId="0" borderId="3" xfId="66" applyNumberFormat="1" applyFont="1" applyFill="1" applyBorder="1" applyAlignment="1" applyProtection="1">
      <alignment horizontal="right" vertical="center" wrapText="1"/>
    </xf>
    <xf numFmtId="0" fontId="7" fillId="0" borderId="0" xfId="66" applyNumberFormat="1" applyFont="1" applyFill="1" applyBorder="1" applyAlignment="1" applyProtection="1">
      <alignment vertical="center"/>
    </xf>
    <xf numFmtId="0" fontId="8" fillId="0" borderId="0" xfId="66" applyNumberFormat="1" applyFont="1" applyFill="1" applyBorder="1" applyAlignment="1" applyProtection="1">
      <alignment horizontal="center" vertical="center"/>
    </xf>
    <xf numFmtId="0" fontId="7" fillId="0" borderId="13" xfId="66" applyNumberFormat="1" applyFont="1" applyFill="1" applyBorder="1" applyAlignment="1" applyProtection="1">
      <alignment horizontal="center" vertical="center"/>
    </xf>
    <xf numFmtId="4" fontId="7" fillId="0" borderId="5" xfId="66" applyNumberFormat="1" applyFont="1" applyFill="1" applyBorder="1" applyAlignment="1" applyProtection="1">
      <alignment horizontal="right" vertical="center" wrapText="1"/>
    </xf>
    <xf numFmtId="184" fontId="0" fillId="0" borderId="0" xfId="62" applyNumberFormat="1" applyFill="1" applyAlignment="1">
      <alignment vertical="center" wrapText="1"/>
    </xf>
    <xf numFmtId="4" fontId="7" fillId="0" borderId="3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56"/>
  </cols>
  <sheetData>
    <row r="7" ht="136.5" customHeight="1" spans="1:13">
      <c r="A7" s="214" t="s">
        <v>0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6" customWidth="1"/>
    <col min="2" max="2" width="14.625" style="56" customWidth="1"/>
    <col min="3" max="3" width="31.75" style="56" customWidth="1"/>
    <col min="4" max="4" width="15.25" style="56" customWidth="1"/>
    <col min="5" max="16384" width="9" style="56"/>
  </cols>
  <sheetData>
    <row r="1" ht="14.25" customHeight="1" spans="1:4">
      <c r="A1" s="181" t="s">
        <v>1</v>
      </c>
      <c r="B1" s="197"/>
      <c r="C1" s="208"/>
      <c r="D1" s="182"/>
    </row>
    <row r="2" ht="27" customHeight="1" spans="1:4">
      <c r="A2" s="209" t="s">
        <v>2</v>
      </c>
      <c r="B2" s="209"/>
      <c r="C2" s="209"/>
      <c r="D2" s="209"/>
    </row>
    <row r="3" customHeight="1" spans="1:4">
      <c r="A3" s="185"/>
      <c r="B3" s="185"/>
      <c r="C3" s="185"/>
      <c r="D3" s="186"/>
    </row>
    <row r="4" customHeight="1" spans="1:4">
      <c r="A4" s="198" t="s">
        <v>3</v>
      </c>
      <c r="B4" s="199"/>
      <c r="C4" s="210"/>
      <c r="D4" s="186" t="s">
        <v>4</v>
      </c>
    </row>
    <row r="5" ht="19.5" customHeight="1" spans="1:4">
      <c r="A5" s="188" t="s">
        <v>5</v>
      </c>
      <c r="B5" s="188"/>
      <c r="C5" s="188" t="s">
        <v>6</v>
      </c>
      <c r="D5" s="188"/>
    </row>
    <row r="6" ht="19.5" customHeight="1" spans="1:4">
      <c r="A6" s="201" t="s">
        <v>7</v>
      </c>
      <c r="B6" s="190" t="s">
        <v>8</v>
      </c>
      <c r="C6" s="189" t="s">
        <v>7</v>
      </c>
      <c r="D6" s="190" t="s">
        <v>8</v>
      </c>
    </row>
    <row r="7" s="150" customFormat="1" ht="15" customHeight="1" spans="1:12">
      <c r="A7" s="203" t="s">
        <v>9</v>
      </c>
      <c r="B7" s="211">
        <f>H7</f>
        <v>7811.32</v>
      </c>
      <c r="C7" s="191" t="s">
        <v>10</v>
      </c>
      <c r="D7" s="192">
        <v>7811.32</v>
      </c>
      <c r="H7" s="212">
        <v>7811.32</v>
      </c>
      <c r="I7" s="212">
        <v>0</v>
      </c>
      <c r="J7" s="212">
        <v>0</v>
      </c>
      <c r="K7" s="212">
        <v>0</v>
      </c>
      <c r="L7" s="212">
        <v>0</v>
      </c>
    </row>
    <row r="8" ht="15" customHeight="1" spans="1:12">
      <c r="A8" s="194" t="s">
        <v>11</v>
      </c>
      <c r="B8" s="213">
        <f>I7</f>
        <v>0</v>
      </c>
      <c r="C8" s="191" t="s">
        <v>12</v>
      </c>
      <c r="D8" s="192">
        <v>7750.81</v>
      </c>
      <c r="H8" s="212">
        <v>7750.81</v>
      </c>
      <c r="I8" s="212">
        <v>0</v>
      </c>
      <c r="J8" s="212">
        <v>0</v>
      </c>
      <c r="K8" s="212">
        <v>0</v>
      </c>
      <c r="L8" s="212">
        <v>0</v>
      </c>
    </row>
    <row r="9" ht="15" customHeight="1" spans="1:12">
      <c r="A9" s="194" t="s">
        <v>13</v>
      </c>
      <c r="B9" s="213">
        <f>J7</f>
        <v>0</v>
      </c>
      <c r="C9" s="191" t="s">
        <v>14</v>
      </c>
      <c r="D9" s="192">
        <v>2100.81</v>
      </c>
      <c r="H9" s="212">
        <v>2100.81</v>
      </c>
      <c r="I9" s="212">
        <v>0</v>
      </c>
      <c r="J9" s="212">
        <v>0</v>
      </c>
      <c r="K9" s="212">
        <v>0</v>
      </c>
      <c r="L9" s="212">
        <v>0</v>
      </c>
    </row>
    <row r="10" ht="15" customHeight="1" spans="1:12">
      <c r="A10" s="194" t="s">
        <v>15</v>
      </c>
      <c r="B10" s="213">
        <f>K7</f>
        <v>0</v>
      </c>
      <c r="C10" s="191" t="s">
        <v>16</v>
      </c>
      <c r="D10" s="192">
        <v>722.88</v>
      </c>
      <c r="H10" s="212">
        <v>722.88</v>
      </c>
      <c r="I10" s="212">
        <v>0</v>
      </c>
      <c r="J10" s="212">
        <v>0</v>
      </c>
      <c r="K10" s="212">
        <v>0</v>
      </c>
      <c r="L10" s="212">
        <v>0</v>
      </c>
    </row>
    <row r="11" ht="15" customHeight="1" spans="1:12">
      <c r="A11" s="194" t="s">
        <v>17</v>
      </c>
      <c r="B11" s="213">
        <f>L7</f>
        <v>0</v>
      </c>
      <c r="C11" s="191" t="s">
        <v>18</v>
      </c>
      <c r="D11" s="192">
        <v>1377.93</v>
      </c>
      <c r="H11" s="212">
        <v>1377.93</v>
      </c>
      <c r="I11" s="212">
        <v>0</v>
      </c>
      <c r="J11" s="212">
        <v>0</v>
      </c>
      <c r="K11" s="212">
        <v>0</v>
      </c>
      <c r="L11" s="212">
        <v>0</v>
      </c>
    </row>
    <row r="12" ht="15" customHeight="1" spans="1:12">
      <c r="A12" s="194"/>
      <c r="B12" s="213"/>
      <c r="C12" s="191" t="s">
        <v>19</v>
      </c>
      <c r="D12" s="192">
        <v>5650</v>
      </c>
      <c r="H12" s="212">
        <v>5650</v>
      </c>
      <c r="I12" s="212">
        <v>0</v>
      </c>
      <c r="J12" s="212">
        <v>0</v>
      </c>
      <c r="K12" s="212">
        <v>0</v>
      </c>
      <c r="L12" s="212">
        <v>0</v>
      </c>
    </row>
    <row r="13" ht="15" customHeight="1" spans="1:12">
      <c r="A13" s="194"/>
      <c r="B13" s="213"/>
      <c r="C13" s="191" t="s">
        <v>20</v>
      </c>
      <c r="D13" s="192">
        <v>1080</v>
      </c>
      <c r="H13" s="212">
        <v>1080</v>
      </c>
      <c r="I13" s="212">
        <v>0</v>
      </c>
      <c r="J13" s="212">
        <v>0</v>
      </c>
      <c r="K13" s="212">
        <v>0</v>
      </c>
      <c r="L13" s="212">
        <v>0</v>
      </c>
    </row>
    <row r="14" ht="15" customHeight="1" spans="1:12">
      <c r="A14" s="194"/>
      <c r="B14" s="213"/>
      <c r="C14" s="191" t="s">
        <v>21</v>
      </c>
      <c r="D14" s="192">
        <v>810</v>
      </c>
      <c r="H14" s="212">
        <v>810</v>
      </c>
      <c r="I14" s="212">
        <v>0</v>
      </c>
      <c r="J14" s="212">
        <v>0</v>
      </c>
      <c r="K14" s="212">
        <v>0</v>
      </c>
      <c r="L14" s="212">
        <v>0</v>
      </c>
    </row>
    <row r="15" ht="15" customHeight="1" spans="1:12">
      <c r="A15" s="194"/>
      <c r="B15" s="213"/>
      <c r="C15" s="191" t="s">
        <v>22</v>
      </c>
      <c r="D15" s="192">
        <v>3760</v>
      </c>
      <c r="H15" s="212">
        <v>3760</v>
      </c>
      <c r="I15" s="212">
        <v>0</v>
      </c>
      <c r="J15" s="212">
        <v>0</v>
      </c>
      <c r="K15" s="212">
        <v>0</v>
      </c>
      <c r="L15" s="212">
        <v>0</v>
      </c>
    </row>
    <row r="16" ht="15" customHeight="1" spans="1:12">
      <c r="A16" s="194"/>
      <c r="B16" s="213"/>
      <c r="C16" s="191" t="s">
        <v>23</v>
      </c>
      <c r="D16" s="192">
        <v>40.48</v>
      </c>
      <c r="H16" s="212">
        <v>40.48</v>
      </c>
      <c r="I16" s="212">
        <v>0</v>
      </c>
      <c r="J16" s="212">
        <v>0</v>
      </c>
      <c r="K16" s="212">
        <v>0</v>
      </c>
      <c r="L16" s="212">
        <v>0</v>
      </c>
    </row>
    <row r="17" ht="15" customHeight="1" spans="1:12">
      <c r="A17" s="194"/>
      <c r="B17" s="213"/>
      <c r="C17" s="191" t="s">
        <v>24</v>
      </c>
      <c r="D17" s="192">
        <v>40.48</v>
      </c>
      <c r="H17" s="212">
        <v>40.48</v>
      </c>
      <c r="I17" s="212">
        <v>0</v>
      </c>
      <c r="J17" s="212">
        <v>0</v>
      </c>
      <c r="K17" s="212">
        <v>0</v>
      </c>
      <c r="L17" s="212">
        <v>0</v>
      </c>
    </row>
    <row r="18" ht="15" customHeight="1" spans="1:12">
      <c r="A18" s="194"/>
      <c r="B18" s="213"/>
      <c r="C18" s="191" t="s">
        <v>25</v>
      </c>
      <c r="D18" s="192">
        <v>20.39</v>
      </c>
      <c r="H18" s="212">
        <v>20.39</v>
      </c>
      <c r="I18" s="212">
        <v>0</v>
      </c>
      <c r="J18" s="212">
        <v>0</v>
      </c>
      <c r="K18" s="212">
        <v>0</v>
      </c>
      <c r="L18" s="212">
        <v>0</v>
      </c>
    </row>
    <row r="19" ht="15" customHeight="1" spans="1:12">
      <c r="A19" s="194"/>
      <c r="B19" s="213"/>
      <c r="C19" s="191" t="s">
        <v>26</v>
      </c>
      <c r="D19" s="192">
        <v>16.86</v>
      </c>
      <c r="H19" s="212">
        <v>16.86</v>
      </c>
      <c r="I19" s="212">
        <v>0</v>
      </c>
      <c r="J19" s="212">
        <v>0</v>
      </c>
      <c r="K19" s="212">
        <v>0</v>
      </c>
      <c r="L19" s="212">
        <v>0</v>
      </c>
    </row>
    <row r="20" ht="15" customHeight="1" spans="1:12">
      <c r="A20" s="194"/>
      <c r="B20" s="213"/>
      <c r="C20" s="191" t="s">
        <v>27</v>
      </c>
      <c r="D20" s="192">
        <v>3.23</v>
      </c>
      <c r="H20" s="212">
        <v>3.23</v>
      </c>
      <c r="I20" s="212">
        <v>0</v>
      </c>
      <c r="J20" s="212">
        <v>0</v>
      </c>
      <c r="K20" s="212">
        <v>0</v>
      </c>
      <c r="L20" s="212">
        <v>0</v>
      </c>
    </row>
    <row r="21" ht="15" customHeight="1" spans="1:12">
      <c r="A21" s="194"/>
      <c r="B21" s="213"/>
      <c r="C21" s="191" t="s">
        <v>28</v>
      </c>
      <c r="D21" s="192">
        <v>7.38</v>
      </c>
      <c r="H21" s="212">
        <v>7.38</v>
      </c>
      <c r="I21" s="212">
        <v>0</v>
      </c>
      <c r="J21" s="212">
        <v>0</v>
      </c>
      <c r="K21" s="212">
        <v>0</v>
      </c>
      <c r="L21" s="212">
        <v>0</v>
      </c>
    </row>
    <row r="22" ht="15" customHeight="1" spans="1:12">
      <c r="A22" s="194"/>
      <c r="B22" s="213"/>
      <c r="C22" s="191" t="s">
        <v>29</v>
      </c>
      <c r="D22" s="192">
        <v>7.38</v>
      </c>
      <c r="H22" s="212">
        <v>7.38</v>
      </c>
      <c r="I22" s="212">
        <v>0</v>
      </c>
      <c r="J22" s="212">
        <v>0</v>
      </c>
      <c r="K22" s="212">
        <v>0</v>
      </c>
      <c r="L22" s="212">
        <v>0</v>
      </c>
    </row>
    <row r="23" ht="15" customHeight="1" spans="1:12">
      <c r="A23" s="194"/>
      <c r="B23" s="213"/>
      <c r="C23" s="191" t="s">
        <v>30</v>
      </c>
      <c r="D23" s="192">
        <v>7.38</v>
      </c>
      <c r="H23" s="212">
        <v>7.38</v>
      </c>
      <c r="I23" s="212">
        <v>0</v>
      </c>
      <c r="J23" s="212">
        <v>0</v>
      </c>
      <c r="K23" s="212">
        <v>0</v>
      </c>
      <c r="L23" s="212">
        <v>0</v>
      </c>
    </row>
    <row r="24" ht="15" customHeight="1" spans="1:12">
      <c r="A24" s="194"/>
      <c r="B24" s="213"/>
      <c r="C24" s="191" t="s">
        <v>31</v>
      </c>
      <c r="D24" s="192">
        <v>12.65</v>
      </c>
      <c r="H24" s="212">
        <v>12.65</v>
      </c>
      <c r="I24" s="212">
        <v>0</v>
      </c>
      <c r="J24" s="212">
        <v>0</v>
      </c>
      <c r="K24" s="212">
        <v>0</v>
      </c>
      <c r="L24" s="212">
        <v>0</v>
      </c>
    </row>
    <row r="25" ht="15" customHeight="1" spans="1:12">
      <c r="A25" s="194"/>
      <c r="B25" s="213"/>
      <c r="C25" s="191" t="s">
        <v>32</v>
      </c>
      <c r="D25" s="192">
        <v>12.65</v>
      </c>
      <c r="H25" s="212">
        <v>12.65</v>
      </c>
      <c r="I25" s="212">
        <v>0</v>
      </c>
      <c r="J25" s="212">
        <v>0</v>
      </c>
      <c r="K25" s="212">
        <v>0</v>
      </c>
      <c r="L25" s="212">
        <v>0</v>
      </c>
    </row>
    <row r="26" ht="15" customHeight="1" spans="1:12">
      <c r="A26" s="194"/>
      <c r="B26" s="213"/>
      <c r="C26" s="191" t="s">
        <v>33</v>
      </c>
      <c r="D26" s="192">
        <v>12.65</v>
      </c>
      <c r="H26" s="212">
        <v>12.65</v>
      </c>
      <c r="I26" s="212">
        <v>0</v>
      </c>
      <c r="J26" s="212">
        <v>0</v>
      </c>
      <c r="K26" s="212">
        <v>0</v>
      </c>
      <c r="L26" s="212">
        <v>0</v>
      </c>
    </row>
    <row r="27" ht="15" customHeight="1" spans="1:4">
      <c r="A27" s="194"/>
      <c r="B27" s="213"/>
      <c r="C27" s="194"/>
      <c r="D27" s="195"/>
    </row>
    <row r="28" ht="15" customHeight="1" spans="1:4">
      <c r="A28" s="194"/>
      <c r="B28" s="213"/>
      <c r="C28" s="194"/>
      <c r="D28" s="195"/>
    </row>
    <row r="29" ht="15" customHeight="1" spans="1:4">
      <c r="A29" s="194"/>
      <c r="B29" s="213"/>
      <c r="C29" s="194"/>
      <c r="D29" s="195"/>
    </row>
    <row r="30" ht="15" customHeight="1" spans="1:4">
      <c r="A30" s="194"/>
      <c r="B30" s="213"/>
      <c r="C30" s="194"/>
      <c r="D30" s="195"/>
    </row>
    <row r="31" ht="15" customHeight="1" spans="1:4">
      <c r="A31" s="194"/>
      <c r="B31" s="213"/>
      <c r="C31" s="194"/>
      <c r="D31" s="195"/>
    </row>
    <row r="32" ht="15" customHeight="1" spans="1:4">
      <c r="A32" s="194"/>
      <c r="B32" s="213"/>
      <c r="C32" s="194"/>
      <c r="D32" s="195"/>
    </row>
    <row r="33" ht="15" customHeight="1" spans="1:4">
      <c r="A33" s="194"/>
      <c r="B33" s="213"/>
      <c r="C33" s="194"/>
      <c r="D33" s="195"/>
    </row>
    <row r="34" ht="15" customHeight="1" spans="1:4">
      <c r="A34" s="194"/>
      <c r="B34" s="213"/>
      <c r="C34" s="194"/>
      <c r="D34" s="195"/>
    </row>
    <row r="35" ht="15" customHeight="1" spans="1:4">
      <c r="A35" s="194"/>
      <c r="B35" s="213"/>
      <c r="C35" s="194"/>
      <c r="D35" s="195"/>
    </row>
    <row r="36" ht="15" customHeight="1" spans="1:4">
      <c r="A36" s="194"/>
      <c r="B36" s="213"/>
      <c r="C36" s="194"/>
      <c r="D36" s="195"/>
    </row>
    <row r="37" ht="15" customHeight="1" spans="1:4">
      <c r="A37" s="194"/>
      <c r="B37" s="213"/>
      <c r="C37" s="194"/>
      <c r="D37" s="195"/>
    </row>
    <row r="38" ht="15" customHeight="1" spans="1:4">
      <c r="A38" s="194"/>
      <c r="B38" s="213"/>
      <c r="C38" s="194"/>
      <c r="D38" s="195"/>
    </row>
    <row r="39" ht="15" customHeight="1" spans="1:4">
      <c r="A39" s="194"/>
      <c r="B39" s="213"/>
      <c r="C39" s="194"/>
      <c r="D39" s="195"/>
    </row>
    <row r="40" ht="15" customHeight="1" spans="1:4">
      <c r="A40" s="194"/>
      <c r="B40" s="213"/>
      <c r="C40" s="194"/>
      <c r="D40" s="195"/>
    </row>
    <row r="41" ht="15" customHeight="1" spans="1:4">
      <c r="A41" s="194"/>
      <c r="B41" s="213"/>
      <c r="C41" s="194"/>
      <c r="D41" s="195"/>
    </row>
    <row r="42" ht="15" customHeight="1" spans="1:4">
      <c r="A42" s="194"/>
      <c r="B42" s="213"/>
      <c r="C42" s="194"/>
      <c r="D42" s="195"/>
    </row>
    <row r="43" ht="15" customHeight="1" spans="1:4">
      <c r="A43" s="194"/>
      <c r="B43" s="213"/>
      <c r="C43" s="194"/>
      <c r="D43" s="195"/>
    </row>
    <row r="44" ht="15" customHeight="1" spans="1:4">
      <c r="A44" s="194"/>
      <c r="B44" s="213"/>
      <c r="C44" s="194"/>
      <c r="D44" s="195"/>
    </row>
    <row r="45" ht="15" customHeight="1" spans="1:4">
      <c r="A45" s="194"/>
      <c r="B45" s="213"/>
      <c r="C45" s="194"/>
      <c r="D45" s="195"/>
    </row>
    <row r="46" ht="15" customHeight="1" spans="1:4">
      <c r="A46" s="194"/>
      <c r="B46" s="213"/>
      <c r="C46" s="194"/>
      <c r="D46" s="195"/>
    </row>
    <row r="47" ht="15" customHeight="1" spans="1:4">
      <c r="A47" s="194"/>
      <c r="B47" s="213"/>
      <c r="C47" s="194"/>
      <c r="D47" s="195"/>
    </row>
    <row r="48" ht="15" customHeight="1" spans="1:4">
      <c r="A48" s="194"/>
      <c r="B48" s="213"/>
      <c r="C48" s="194"/>
      <c r="D48" s="195"/>
    </row>
    <row r="49" ht="15" customHeight="1" spans="1:4">
      <c r="A49" s="194"/>
      <c r="B49" s="213"/>
      <c r="C49" s="194"/>
      <c r="D49" s="195"/>
    </row>
    <row r="50" ht="15" customHeight="1" spans="1:4">
      <c r="A50" s="194"/>
      <c r="B50" s="213"/>
      <c r="C50" s="194"/>
      <c r="D50" s="195"/>
    </row>
    <row r="51" ht="15" customHeight="1" spans="1:4">
      <c r="A51" s="194"/>
      <c r="B51" s="213"/>
      <c r="C51" s="194"/>
      <c r="D51" s="195"/>
    </row>
    <row r="52" ht="15" customHeight="1" spans="1:4">
      <c r="A52" s="194"/>
      <c r="B52" s="213"/>
      <c r="C52" s="194"/>
      <c r="D52" s="195"/>
    </row>
    <row r="53" ht="15" customHeight="1" spans="1:4">
      <c r="A53" s="194"/>
      <c r="B53" s="213"/>
      <c r="C53" s="194"/>
      <c r="D53" s="195"/>
    </row>
    <row r="54" ht="15" customHeight="1" spans="1:4">
      <c r="A54" s="194"/>
      <c r="B54" s="213"/>
      <c r="C54" s="194"/>
      <c r="D54" s="195"/>
    </row>
    <row r="55" ht="15" customHeight="1" spans="1:4">
      <c r="A55" s="194"/>
      <c r="B55" s="213"/>
      <c r="C55" s="194"/>
      <c r="D55" s="195"/>
    </row>
    <row r="56" ht="15" customHeight="1" spans="1:4">
      <c r="A56" s="194"/>
      <c r="B56" s="213"/>
      <c r="C56" s="194"/>
      <c r="D56" s="195"/>
    </row>
    <row r="57" ht="15" customHeight="1" spans="1:4">
      <c r="A57" s="194"/>
      <c r="B57" s="213"/>
      <c r="C57" s="194"/>
      <c r="D57" s="195"/>
    </row>
    <row r="58" ht="15" customHeight="1" spans="1:4">
      <c r="A58" s="194"/>
      <c r="B58" s="213"/>
      <c r="C58" s="194"/>
      <c r="D58" s="195"/>
    </row>
    <row r="59" ht="15" customHeight="1" spans="1:4">
      <c r="A59" s="194"/>
      <c r="B59" s="213"/>
      <c r="C59" s="194"/>
      <c r="D59" s="195"/>
    </row>
    <row r="60" ht="15" customHeight="1" spans="1:4">
      <c r="A60" s="194"/>
      <c r="B60" s="213"/>
      <c r="C60" s="194"/>
      <c r="D60" s="195"/>
    </row>
    <row r="61" ht="15" customHeight="1" spans="1:4">
      <c r="A61" s="194"/>
      <c r="B61" s="213"/>
      <c r="C61" s="194"/>
      <c r="D61" s="195"/>
    </row>
    <row r="62" ht="15" customHeight="1" spans="1:4">
      <c r="A62" s="194"/>
      <c r="B62" s="213"/>
      <c r="C62" s="194"/>
      <c r="D62" s="195"/>
    </row>
    <row r="63" ht="15" customHeight="1" spans="1:4">
      <c r="A63" s="194"/>
      <c r="B63" s="213"/>
      <c r="C63" s="194"/>
      <c r="D63" s="195"/>
    </row>
    <row r="64" ht="15" customHeight="1" spans="1:4">
      <c r="A64" s="194"/>
      <c r="B64" s="213"/>
      <c r="C64" s="194"/>
      <c r="D64" s="195"/>
    </row>
    <row r="65" ht="15" customHeight="1" spans="1:4">
      <c r="A65" s="194"/>
      <c r="B65" s="213"/>
      <c r="C65" s="194"/>
      <c r="D65" s="195"/>
    </row>
    <row r="66" ht="15" customHeight="1" spans="1:4">
      <c r="A66" s="194"/>
      <c r="B66" s="213"/>
      <c r="C66" s="194"/>
      <c r="D66" s="195"/>
    </row>
    <row r="67" ht="15" customHeight="1" spans="1:4">
      <c r="A67" s="194"/>
      <c r="B67" s="213"/>
      <c r="C67" s="194"/>
      <c r="D67" s="195"/>
    </row>
    <row r="68" ht="15" customHeight="1" spans="1:4">
      <c r="A68" s="196" t="s">
        <v>34</v>
      </c>
      <c r="B68" s="192">
        <f>D68</f>
        <v>7811.32</v>
      </c>
      <c r="C68" s="196" t="s">
        <v>35</v>
      </c>
      <c r="D68" s="192">
        <f>D7</f>
        <v>7811.32</v>
      </c>
    </row>
    <row r="69" ht="15" customHeight="1" spans="1:4">
      <c r="A69" s="194"/>
      <c r="B69" s="192"/>
      <c r="C69" s="194"/>
      <c r="D69" s="195"/>
    </row>
    <row r="70" ht="15" customHeight="1" spans="1:4">
      <c r="A70" s="194"/>
      <c r="B70" s="192"/>
      <c r="C70" s="194"/>
      <c r="D70" s="195"/>
    </row>
    <row r="71" ht="15" customHeight="1" spans="1:4">
      <c r="A71" s="196" t="s">
        <v>36</v>
      </c>
      <c r="B71" s="192">
        <f>B68</f>
        <v>7811.32</v>
      </c>
      <c r="C71" s="196" t="s">
        <v>37</v>
      </c>
      <c r="D71" s="192">
        <f>D68</f>
        <v>7811.32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6" customWidth="1"/>
    <col min="2" max="2" width="30.625" style="56" customWidth="1"/>
    <col min="3" max="16384" width="9" style="56"/>
  </cols>
  <sheetData>
    <row r="1" ht="14.25" customHeight="1" spans="1:2">
      <c r="A1" s="181" t="s">
        <v>38</v>
      </c>
      <c r="B1" s="197"/>
    </row>
    <row r="2" ht="27" customHeight="1" spans="1:2">
      <c r="A2" s="184" t="s">
        <v>39</v>
      </c>
      <c r="B2" s="184"/>
    </row>
    <row r="3" customHeight="1" spans="1:2">
      <c r="A3" s="185"/>
      <c r="B3" s="185"/>
    </row>
    <row r="4" customHeight="1" spans="1:2">
      <c r="A4" s="198" t="s">
        <v>3</v>
      </c>
      <c r="B4" s="199"/>
    </row>
    <row r="5" ht="19.5" customHeight="1" spans="1:2">
      <c r="A5" s="188" t="s">
        <v>5</v>
      </c>
      <c r="B5" s="200"/>
    </row>
    <row r="6" ht="19.5" customHeight="1" spans="1:2">
      <c r="A6" s="201" t="s">
        <v>7</v>
      </c>
      <c r="B6" s="202" t="s">
        <v>8</v>
      </c>
    </row>
    <row r="7" s="150" customFormat="1" ht="21.75" customHeight="1" spans="1:10">
      <c r="A7" s="203" t="s">
        <v>9</v>
      </c>
      <c r="B7" s="204">
        <v>7811.32</v>
      </c>
      <c r="F7" s="205"/>
      <c r="G7" s="205"/>
      <c r="H7" s="205"/>
      <c r="I7" s="205"/>
      <c r="J7" s="205"/>
    </row>
    <row r="8" s="56" customFormat="1" ht="21.75" customHeight="1" spans="1:2">
      <c r="A8" s="194" t="s">
        <v>11</v>
      </c>
      <c r="B8" s="204">
        <v>0</v>
      </c>
    </row>
    <row r="9" s="56" customFormat="1" ht="21.75" customHeight="1" spans="1:2">
      <c r="A9" s="194" t="s">
        <v>13</v>
      </c>
      <c r="B9" s="204">
        <v>0</v>
      </c>
    </row>
    <row r="10" s="56" customFormat="1" ht="21.75" customHeight="1" spans="1:2">
      <c r="A10" s="194" t="s">
        <v>15</v>
      </c>
      <c r="B10" s="204">
        <v>0</v>
      </c>
    </row>
    <row r="11" s="56" customFormat="1" ht="21.75" customHeight="1" spans="1:2">
      <c r="A11" s="194" t="s">
        <v>17</v>
      </c>
      <c r="B11" s="204">
        <v>0</v>
      </c>
    </row>
    <row r="12" ht="21.75" customHeight="1" spans="1:2">
      <c r="A12" s="194"/>
      <c r="B12" s="206"/>
    </row>
    <row r="13" ht="21.75" customHeight="1" spans="1:2">
      <c r="A13" s="194"/>
      <c r="B13" s="206"/>
    </row>
    <row r="14" ht="21.75" customHeight="1" spans="1:2">
      <c r="A14" s="194"/>
      <c r="B14" s="206"/>
    </row>
    <row r="15" ht="21.75" customHeight="1" spans="1:2">
      <c r="A15" s="194"/>
      <c r="B15" s="207"/>
    </row>
    <row r="16" ht="21.75" customHeight="1" spans="1:2">
      <c r="A16" s="196" t="s">
        <v>34</v>
      </c>
      <c r="B16" s="192">
        <f>SUM(B7:B11)</f>
        <v>7811.32</v>
      </c>
    </row>
    <row r="17" ht="21.75" customHeight="1" spans="1:2">
      <c r="A17" s="194"/>
      <c r="B17" s="195"/>
    </row>
    <row r="18" ht="21.75" customHeight="1" spans="1:2">
      <c r="A18" s="194"/>
      <c r="B18" s="195"/>
    </row>
    <row r="19" ht="21.75" customHeight="1" spans="1:2">
      <c r="A19" s="196" t="s">
        <v>36</v>
      </c>
      <c r="B19" s="192">
        <f>B16</f>
        <v>7811.32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56" customWidth="1"/>
    <col min="2" max="2" width="34.25" style="56" customWidth="1"/>
    <col min="3" max="16384" width="9" style="56"/>
  </cols>
  <sheetData>
    <row r="1" ht="14.25" customHeight="1" spans="1:2">
      <c r="A1" s="181" t="s">
        <v>40</v>
      </c>
      <c r="B1" s="182"/>
    </row>
    <row r="2" ht="27" customHeight="1" spans="1:2">
      <c r="A2" s="183" t="s">
        <v>41</v>
      </c>
      <c r="B2" s="184"/>
    </row>
    <row r="3" customHeight="1" spans="1:2">
      <c r="A3" s="185"/>
      <c r="B3" s="186"/>
    </row>
    <row r="4" customHeight="1" spans="1:2">
      <c r="A4" s="187" t="s">
        <v>3</v>
      </c>
      <c r="B4" s="186" t="s">
        <v>4</v>
      </c>
    </row>
    <row r="5" ht="19.5" customHeight="1" spans="1:2">
      <c r="A5" s="188" t="s">
        <v>6</v>
      </c>
      <c r="B5" s="188"/>
    </row>
    <row r="6" ht="19.5" customHeight="1" spans="1:2">
      <c r="A6" s="189" t="s">
        <v>7</v>
      </c>
      <c r="B6" s="190" t="s">
        <v>8</v>
      </c>
    </row>
    <row r="7" s="150" customFormat="1" ht="15" customHeight="1" spans="1:10">
      <c r="A7" s="191" t="s">
        <v>10</v>
      </c>
      <c r="B7" s="192">
        <v>7811.32</v>
      </c>
      <c r="F7" s="193"/>
      <c r="G7" s="193"/>
      <c r="H7" s="193"/>
      <c r="I7" s="193"/>
      <c r="J7" s="193"/>
    </row>
    <row r="8" ht="15" customHeight="1" spans="1:2">
      <c r="A8" s="191" t="s">
        <v>12</v>
      </c>
      <c r="B8" s="192">
        <v>7750.81</v>
      </c>
    </row>
    <row r="9" ht="15" customHeight="1" spans="1:2">
      <c r="A9" s="191" t="s">
        <v>14</v>
      </c>
      <c r="B9" s="192">
        <v>2100.81</v>
      </c>
    </row>
    <row r="10" ht="15" customHeight="1" spans="1:2">
      <c r="A10" s="191" t="s">
        <v>16</v>
      </c>
      <c r="B10" s="192">
        <v>722.88</v>
      </c>
    </row>
    <row r="11" ht="15" customHeight="1" spans="1:2">
      <c r="A11" s="191" t="s">
        <v>18</v>
      </c>
      <c r="B11" s="192">
        <v>1377.93</v>
      </c>
    </row>
    <row r="12" ht="15" customHeight="1" spans="1:2">
      <c r="A12" s="191" t="s">
        <v>19</v>
      </c>
      <c r="B12" s="192">
        <v>5650</v>
      </c>
    </row>
    <row r="13" ht="15" customHeight="1" spans="1:2">
      <c r="A13" s="191" t="s">
        <v>20</v>
      </c>
      <c r="B13" s="192">
        <v>1080</v>
      </c>
    </row>
    <row r="14" ht="15" customHeight="1" spans="1:2">
      <c r="A14" s="191" t="s">
        <v>21</v>
      </c>
      <c r="B14" s="192">
        <v>810</v>
      </c>
    </row>
    <row r="15" ht="15" customHeight="1" spans="1:2">
      <c r="A15" s="191" t="s">
        <v>22</v>
      </c>
      <c r="B15" s="192">
        <v>3760</v>
      </c>
    </row>
    <row r="16" ht="15" customHeight="1" spans="1:2">
      <c r="A16" s="191" t="s">
        <v>23</v>
      </c>
      <c r="B16" s="192">
        <v>40.48</v>
      </c>
    </row>
    <row r="17" ht="15" customHeight="1" spans="1:2">
      <c r="A17" s="191" t="s">
        <v>24</v>
      </c>
      <c r="B17" s="192">
        <v>40.48</v>
      </c>
    </row>
    <row r="18" ht="15" customHeight="1" spans="1:2">
      <c r="A18" s="191" t="s">
        <v>25</v>
      </c>
      <c r="B18" s="192">
        <v>20.39</v>
      </c>
    </row>
    <row r="19" ht="15" customHeight="1" spans="1:2">
      <c r="A19" s="191" t="s">
        <v>26</v>
      </c>
      <c r="B19" s="192">
        <v>16.86</v>
      </c>
    </row>
    <row r="20" ht="15" customHeight="1" spans="1:2">
      <c r="A20" s="191" t="s">
        <v>27</v>
      </c>
      <c r="B20" s="192">
        <v>3.23</v>
      </c>
    </row>
    <row r="21" ht="15" customHeight="1" spans="1:2">
      <c r="A21" s="191" t="s">
        <v>28</v>
      </c>
      <c r="B21" s="192">
        <v>7.38</v>
      </c>
    </row>
    <row r="22" ht="15" customHeight="1" spans="1:2">
      <c r="A22" s="191" t="s">
        <v>29</v>
      </c>
      <c r="B22" s="192">
        <v>7.38</v>
      </c>
    </row>
    <row r="23" ht="15" customHeight="1" spans="1:2">
      <c r="A23" s="191" t="s">
        <v>30</v>
      </c>
      <c r="B23" s="192">
        <v>7.38</v>
      </c>
    </row>
    <row r="24" ht="15" customHeight="1" spans="1:2">
      <c r="A24" s="191" t="s">
        <v>31</v>
      </c>
      <c r="B24" s="192">
        <v>12.65</v>
      </c>
    </row>
    <row r="25" ht="15" customHeight="1" spans="1:2">
      <c r="A25" s="191" t="s">
        <v>32</v>
      </c>
      <c r="B25" s="192">
        <v>12.65</v>
      </c>
    </row>
    <row r="26" ht="15" customHeight="1" spans="1:2">
      <c r="A26" s="191" t="s">
        <v>33</v>
      </c>
      <c r="B26" s="192">
        <v>12.65</v>
      </c>
    </row>
    <row r="27" ht="15" customHeight="1" spans="1:2">
      <c r="A27" s="194"/>
      <c r="B27" s="195"/>
    </row>
    <row r="28" ht="15" customHeight="1" spans="1:2">
      <c r="A28" s="194"/>
      <c r="B28" s="195"/>
    </row>
    <row r="29" ht="15" customHeight="1" spans="1:2">
      <c r="A29" s="194"/>
      <c r="B29" s="195"/>
    </row>
    <row r="30" ht="15" customHeight="1" spans="1:2">
      <c r="A30" s="194"/>
      <c r="B30" s="195"/>
    </row>
    <row r="31" ht="15" customHeight="1" spans="1:2">
      <c r="A31" s="194"/>
      <c r="B31" s="195"/>
    </row>
    <row r="32" ht="15" customHeight="1" spans="1:2">
      <c r="A32" s="194"/>
      <c r="B32" s="195"/>
    </row>
    <row r="33" ht="15" customHeight="1" spans="1:2">
      <c r="A33" s="194"/>
      <c r="B33" s="195"/>
    </row>
    <row r="34" ht="15" customHeight="1" spans="1:2">
      <c r="A34" s="194"/>
      <c r="B34" s="195"/>
    </row>
    <row r="35" ht="15" customHeight="1" spans="1:2">
      <c r="A35" s="194"/>
      <c r="B35" s="195"/>
    </row>
    <row r="36" ht="15" customHeight="1" spans="1:2">
      <c r="A36" s="194"/>
      <c r="B36" s="195"/>
    </row>
    <row r="37" ht="15" customHeight="1" spans="1:2">
      <c r="A37" s="194"/>
      <c r="B37" s="195"/>
    </row>
    <row r="38" ht="15" customHeight="1" spans="1:2">
      <c r="A38" s="194"/>
      <c r="B38" s="195"/>
    </row>
    <row r="39" ht="15" customHeight="1" spans="1:2">
      <c r="A39" s="194"/>
      <c r="B39" s="195"/>
    </row>
    <row r="40" ht="15" customHeight="1" spans="1:2">
      <c r="A40" s="194"/>
      <c r="B40" s="195"/>
    </row>
    <row r="41" ht="15" customHeight="1" spans="1:2">
      <c r="A41" s="194"/>
      <c r="B41" s="195"/>
    </row>
    <row r="42" ht="15" customHeight="1" spans="1:2">
      <c r="A42" s="194"/>
      <c r="B42" s="195"/>
    </row>
    <row r="43" ht="15" customHeight="1" spans="1:2">
      <c r="A43" s="194"/>
      <c r="B43" s="195"/>
    </row>
    <row r="44" ht="15" customHeight="1" spans="1:2">
      <c r="A44" s="194"/>
      <c r="B44" s="195"/>
    </row>
    <row r="45" ht="15" customHeight="1" spans="1:2">
      <c r="A45" s="194"/>
      <c r="B45" s="195"/>
    </row>
    <row r="46" ht="15" customHeight="1" spans="1:2">
      <c r="A46" s="194"/>
      <c r="B46" s="195"/>
    </row>
    <row r="47" ht="15" customHeight="1" spans="1:2">
      <c r="A47" s="194"/>
      <c r="B47" s="195"/>
    </row>
    <row r="48" ht="15" customHeight="1" spans="1:2">
      <c r="A48" s="194"/>
      <c r="B48" s="195"/>
    </row>
    <row r="49" ht="15" customHeight="1" spans="1:2">
      <c r="A49" s="194"/>
      <c r="B49" s="195"/>
    </row>
    <row r="50" ht="15" customHeight="1" spans="1:2">
      <c r="A50" s="194"/>
      <c r="B50" s="195"/>
    </row>
    <row r="51" ht="15" customHeight="1" spans="1:2">
      <c r="A51" s="194"/>
      <c r="B51" s="195"/>
    </row>
    <row r="52" ht="15" customHeight="1" spans="1:2">
      <c r="A52" s="194"/>
      <c r="B52" s="195"/>
    </row>
    <row r="53" ht="15" customHeight="1" spans="1:2">
      <c r="A53" s="194"/>
      <c r="B53" s="195"/>
    </row>
    <row r="54" ht="15" customHeight="1" spans="1:2">
      <c r="A54" s="194"/>
      <c r="B54" s="195"/>
    </row>
    <row r="55" ht="15" customHeight="1" spans="1:2">
      <c r="A55" s="194"/>
      <c r="B55" s="195"/>
    </row>
    <row r="56" ht="15" customHeight="1" spans="1:2">
      <c r="A56" s="194"/>
      <c r="B56" s="195"/>
    </row>
    <row r="57" ht="15" customHeight="1" spans="1:2">
      <c r="A57" s="194"/>
      <c r="B57" s="195"/>
    </row>
    <row r="58" ht="15" customHeight="1" spans="1:2">
      <c r="A58" s="194"/>
      <c r="B58" s="195"/>
    </row>
    <row r="59" ht="15" customHeight="1" spans="1:2">
      <c r="A59" s="194"/>
      <c r="B59" s="195"/>
    </row>
    <row r="60" ht="15" customHeight="1" spans="1:2">
      <c r="A60" s="194"/>
      <c r="B60" s="195"/>
    </row>
    <row r="61" ht="15" customHeight="1" spans="1:2">
      <c r="A61" s="194"/>
      <c r="B61" s="195"/>
    </row>
    <row r="62" ht="15" customHeight="1" spans="1:2">
      <c r="A62" s="194"/>
      <c r="B62" s="195"/>
    </row>
    <row r="63" ht="15" customHeight="1" spans="1:2">
      <c r="A63" s="194"/>
      <c r="B63" s="195"/>
    </row>
    <row r="64" ht="15" customHeight="1" spans="1:2">
      <c r="A64" s="194"/>
      <c r="B64" s="195"/>
    </row>
    <row r="65" ht="15" customHeight="1" spans="1:2">
      <c r="A65" s="194"/>
      <c r="B65" s="195"/>
    </row>
    <row r="66" ht="15" customHeight="1" spans="1:2">
      <c r="A66" s="194"/>
      <c r="B66" s="195"/>
    </row>
    <row r="67" ht="15" customHeight="1" spans="1:2">
      <c r="A67" s="194"/>
      <c r="B67" s="195"/>
    </row>
    <row r="68" ht="15" customHeight="1" spans="1:2">
      <c r="A68" s="196" t="s">
        <v>35</v>
      </c>
      <c r="B68" s="192">
        <f>B7</f>
        <v>7811.32</v>
      </c>
    </row>
    <row r="69" ht="15" customHeight="1" spans="1:2">
      <c r="A69" s="194"/>
      <c r="B69" s="195"/>
    </row>
    <row r="70" ht="15" customHeight="1" spans="1:2">
      <c r="A70" s="194"/>
      <c r="B70" s="195"/>
    </row>
    <row r="71" ht="15" customHeight="1" spans="1:2">
      <c r="A71" s="196" t="s">
        <v>37</v>
      </c>
      <c r="B71" s="192">
        <f>B68</f>
        <v>7811.32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56"/>
    <col min="4" max="4" width="41.25" style="56" customWidth="1"/>
    <col min="5" max="5" width="17.875" style="56" customWidth="1"/>
    <col min="6" max="16384" width="9" style="56"/>
  </cols>
  <sheetData>
    <row r="1" customHeight="1" spans="1:5">
      <c r="A1" s="164" t="s">
        <v>42</v>
      </c>
      <c r="B1" s="58"/>
      <c r="C1" s="58"/>
      <c r="D1" s="58"/>
      <c r="E1" s="58"/>
    </row>
    <row r="2" ht="31.5" customHeight="1" spans="1:5">
      <c r="A2" s="165" t="s">
        <v>43</v>
      </c>
      <c r="B2" s="166"/>
      <c r="C2" s="166"/>
      <c r="D2" s="166"/>
      <c r="E2" s="166"/>
    </row>
    <row r="3" customHeight="1" spans="1:5">
      <c r="A3" s="179" t="s">
        <v>3</v>
      </c>
      <c r="B3" s="180"/>
      <c r="C3" s="180"/>
      <c r="D3" s="180"/>
      <c r="E3" s="168" t="s">
        <v>44</v>
      </c>
    </row>
    <row r="4" customHeight="1" spans="1:5">
      <c r="A4" s="169" t="s">
        <v>45</v>
      </c>
      <c r="B4" s="170"/>
      <c r="C4" s="171"/>
      <c r="D4" s="172" t="s">
        <v>46</v>
      </c>
      <c r="E4" s="173" t="s">
        <v>47</v>
      </c>
    </row>
    <row r="5" customHeight="1" spans="1:5">
      <c r="A5" s="174" t="s">
        <v>48</v>
      </c>
      <c r="B5" s="174" t="s">
        <v>49</v>
      </c>
      <c r="C5" s="174" t="s">
        <v>50</v>
      </c>
      <c r="D5" s="175"/>
      <c r="E5" s="176"/>
    </row>
    <row r="6" s="56" customFormat="1" ht="15" customHeight="1" spans="1:5">
      <c r="A6" s="177"/>
      <c r="B6" s="177"/>
      <c r="C6" s="177"/>
      <c r="D6" s="178" t="s">
        <v>10</v>
      </c>
      <c r="E6" s="159">
        <v>7811.32</v>
      </c>
    </row>
    <row r="7" ht="15" customHeight="1" spans="1:5">
      <c r="A7" s="177" t="s">
        <v>51</v>
      </c>
      <c r="B7" s="177"/>
      <c r="C7" s="177"/>
      <c r="D7" s="178" t="s">
        <v>12</v>
      </c>
      <c r="E7" s="159">
        <v>7750.81</v>
      </c>
    </row>
    <row r="8" ht="15" customHeight="1" spans="1:5">
      <c r="A8" s="177"/>
      <c r="B8" s="177" t="s">
        <v>52</v>
      </c>
      <c r="C8" s="177"/>
      <c r="D8" s="178" t="s">
        <v>14</v>
      </c>
      <c r="E8" s="159">
        <v>2100.81</v>
      </c>
    </row>
    <row r="9" ht="15" customHeight="1" spans="1:5">
      <c r="A9" s="177" t="s">
        <v>53</v>
      </c>
      <c r="B9" s="177" t="s">
        <v>54</v>
      </c>
      <c r="C9" s="177" t="s">
        <v>52</v>
      </c>
      <c r="D9" s="178" t="s">
        <v>16</v>
      </c>
      <c r="E9" s="159">
        <v>722.88</v>
      </c>
    </row>
    <row r="10" ht="15" customHeight="1" spans="1:5">
      <c r="A10" s="177" t="s">
        <v>53</v>
      </c>
      <c r="B10" s="177" t="s">
        <v>54</v>
      </c>
      <c r="C10" s="177" t="s">
        <v>55</v>
      </c>
      <c r="D10" s="178" t="s">
        <v>18</v>
      </c>
      <c r="E10" s="159">
        <v>1377.93</v>
      </c>
    </row>
    <row r="11" ht="15" customHeight="1" spans="1:5">
      <c r="A11" s="177"/>
      <c r="B11" s="177" t="s">
        <v>56</v>
      </c>
      <c r="C11" s="177"/>
      <c r="D11" s="178" t="s">
        <v>19</v>
      </c>
      <c r="E11" s="159">
        <v>5650</v>
      </c>
    </row>
    <row r="12" ht="15" customHeight="1" spans="1:5">
      <c r="A12" s="177" t="s">
        <v>53</v>
      </c>
      <c r="B12" s="177" t="s">
        <v>57</v>
      </c>
      <c r="C12" s="177" t="s">
        <v>52</v>
      </c>
      <c r="D12" s="178" t="s">
        <v>20</v>
      </c>
      <c r="E12" s="159">
        <v>1080</v>
      </c>
    </row>
    <row r="13" ht="15" customHeight="1" spans="1:5">
      <c r="A13" s="177" t="s">
        <v>53</v>
      </c>
      <c r="B13" s="177" t="s">
        <v>57</v>
      </c>
      <c r="C13" s="177" t="s">
        <v>55</v>
      </c>
      <c r="D13" s="178" t="s">
        <v>21</v>
      </c>
      <c r="E13" s="159">
        <v>810</v>
      </c>
    </row>
    <row r="14" ht="15" customHeight="1" spans="1:5">
      <c r="A14" s="177" t="s">
        <v>53</v>
      </c>
      <c r="B14" s="177" t="s">
        <v>57</v>
      </c>
      <c r="C14" s="177" t="s">
        <v>58</v>
      </c>
      <c r="D14" s="178" t="s">
        <v>22</v>
      </c>
      <c r="E14" s="159">
        <v>3760</v>
      </c>
    </row>
    <row r="15" ht="15" customHeight="1" spans="1:5">
      <c r="A15" s="177" t="s">
        <v>59</v>
      </c>
      <c r="B15" s="177"/>
      <c r="C15" s="177"/>
      <c r="D15" s="178" t="s">
        <v>23</v>
      </c>
      <c r="E15" s="159">
        <v>40.48</v>
      </c>
    </row>
    <row r="16" ht="15" customHeight="1" spans="1:5">
      <c r="A16" s="177"/>
      <c r="B16" s="177" t="s">
        <v>60</v>
      </c>
      <c r="C16" s="177"/>
      <c r="D16" s="178" t="s">
        <v>24</v>
      </c>
      <c r="E16" s="159">
        <v>40.48</v>
      </c>
    </row>
    <row r="17" ht="15" customHeight="1" spans="1:5">
      <c r="A17" s="177" t="s">
        <v>61</v>
      </c>
      <c r="B17" s="177" t="s">
        <v>62</v>
      </c>
      <c r="C17" s="177" t="s">
        <v>52</v>
      </c>
      <c r="D17" s="178" t="s">
        <v>25</v>
      </c>
      <c r="E17" s="159">
        <v>20.39</v>
      </c>
    </row>
    <row r="18" ht="15" customHeight="1" spans="1:5">
      <c r="A18" s="177" t="s">
        <v>61</v>
      </c>
      <c r="B18" s="177" t="s">
        <v>62</v>
      </c>
      <c r="C18" s="177" t="s">
        <v>60</v>
      </c>
      <c r="D18" s="178" t="s">
        <v>26</v>
      </c>
      <c r="E18" s="159">
        <v>16.86</v>
      </c>
    </row>
    <row r="19" ht="15" customHeight="1" spans="1:5">
      <c r="A19" s="177" t="s">
        <v>61</v>
      </c>
      <c r="B19" s="177" t="s">
        <v>62</v>
      </c>
      <c r="C19" s="177" t="s">
        <v>63</v>
      </c>
      <c r="D19" s="178" t="s">
        <v>27</v>
      </c>
      <c r="E19" s="159">
        <v>3.23</v>
      </c>
    </row>
    <row r="20" ht="15" customHeight="1" spans="1:5">
      <c r="A20" s="177" t="s">
        <v>64</v>
      </c>
      <c r="B20" s="177"/>
      <c r="C20" s="177"/>
      <c r="D20" s="178" t="s">
        <v>28</v>
      </c>
      <c r="E20" s="159">
        <v>7.38</v>
      </c>
    </row>
    <row r="21" ht="15" customHeight="1" spans="1:5">
      <c r="A21" s="177"/>
      <c r="B21" s="177" t="s">
        <v>65</v>
      </c>
      <c r="C21" s="177"/>
      <c r="D21" s="178" t="s">
        <v>29</v>
      </c>
      <c r="E21" s="159">
        <v>7.38</v>
      </c>
    </row>
    <row r="22" ht="15" customHeight="1" spans="1:5">
      <c r="A22" s="177" t="s">
        <v>66</v>
      </c>
      <c r="B22" s="177" t="s">
        <v>67</v>
      </c>
      <c r="C22" s="177" t="s">
        <v>52</v>
      </c>
      <c r="D22" s="178" t="s">
        <v>30</v>
      </c>
      <c r="E22" s="159">
        <v>7.38</v>
      </c>
    </row>
    <row r="23" ht="15" customHeight="1" spans="1:5">
      <c r="A23" s="177" t="s">
        <v>68</v>
      </c>
      <c r="B23" s="177"/>
      <c r="C23" s="177"/>
      <c r="D23" s="178" t="s">
        <v>31</v>
      </c>
      <c r="E23" s="159">
        <v>12.65</v>
      </c>
    </row>
    <row r="24" ht="15" customHeight="1" spans="1:5">
      <c r="A24" s="177"/>
      <c r="B24" s="177" t="s">
        <v>55</v>
      </c>
      <c r="C24" s="177"/>
      <c r="D24" s="178" t="s">
        <v>32</v>
      </c>
      <c r="E24" s="159">
        <v>12.65</v>
      </c>
    </row>
    <row r="25" ht="15" customHeight="1" spans="1:5">
      <c r="A25" s="177" t="s">
        <v>69</v>
      </c>
      <c r="B25" s="177" t="s">
        <v>70</v>
      </c>
      <c r="C25" s="177" t="s">
        <v>52</v>
      </c>
      <c r="D25" s="178" t="s">
        <v>33</v>
      </c>
      <c r="E25" s="159">
        <v>12.65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56"/>
    <col min="4" max="4" width="29.875" style="56" customWidth="1"/>
    <col min="5" max="7" width="17.875" style="56" customWidth="1"/>
    <col min="8" max="16384" width="9" style="56"/>
  </cols>
  <sheetData>
    <row r="1" customHeight="1" spans="1:7">
      <c r="A1" s="164" t="s">
        <v>71</v>
      </c>
      <c r="B1" s="58"/>
      <c r="C1" s="58"/>
      <c r="D1" s="58"/>
      <c r="E1" s="58"/>
      <c r="F1" s="58"/>
      <c r="G1" s="58"/>
    </row>
    <row r="2" ht="31.5" customHeight="1" spans="1:7">
      <c r="A2" s="165" t="s">
        <v>72</v>
      </c>
      <c r="B2" s="166"/>
      <c r="C2" s="166"/>
      <c r="D2" s="166"/>
      <c r="E2" s="166"/>
      <c r="F2" s="166"/>
      <c r="G2" s="166"/>
    </row>
    <row r="3" customHeight="1" spans="1:7">
      <c r="A3" s="167" t="s">
        <v>3</v>
      </c>
      <c r="B3" s="58"/>
      <c r="C3" s="58"/>
      <c r="D3" s="58"/>
      <c r="E3" s="58"/>
      <c r="F3" s="58"/>
      <c r="G3" s="168" t="s">
        <v>44</v>
      </c>
    </row>
    <row r="4" customHeight="1" spans="1:7">
      <c r="A4" s="169" t="s">
        <v>45</v>
      </c>
      <c r="B4" s="170"/>
      <c r="C4" s="171"/>
      <c r="D4" s="172" t="s">
        <v>46</v>
      </c>
      <c r="E4" s="172" t="s">
        <v>10</v>
      </c>
      <c r="F4" s="172" t="s">
        <v>73</v>
      </c>
      <c r="G4" s="173" t="s">
        <v>74</v>
      </c>
    </row>
    <row r="5" customHeight="1" spans="1:7">
      <c r="A5" s="174" t="s">
        <v>48</v>
      </c>
      <c r="B5" s="174" t="s">
        <v>49</v>
      </c>
      <c r="C5" s="174" t="s">
        <v>50</v>
      </c>
      <c r="D5" s="175"/>
      <c r="E5" s="175"/>
      <c r="F5" s="175"/>
      <c r="G5" s="176"/>
    </row>
    <row r="6" s="56" customFormat="1" ht="15" customHeight="1" spans="1:7">
      <c r="A6" s="177"/>
      <c r="B6" s="177"/>
      <c r="C6" s="177"/>
      <c r="D6" s="178" t="s">
        <v>10</v>
      </c>
      <c r="E6" s="159">
        <v>7811.32</v>
      </c>
      <c r="F6" s="159">
        <v>783.39</v>
      </c>
      <c r="G6" s="159">
        <v>7027.93</v>
      </c>
    </row>
    <row r="7" ht="15" customHeight="1" spans="1:7">
      <c r="A7" s="177" t="s">
        <v>51</v>
      </c>
      <c r="B7" s="177"/>
      <c r="C7" s="177"/>
      <c r="D7" s="178" t="s">
        <v>12</v>
      </c>
      <c r="E7" s="159">
        <v>7750.81</v>
      </c>
      <c r="F7" s="159">
        <v>722.88</v>
      </c>
      <c r="G7" s="159">
        <v>7027.93</v>
      </c>
    </row>
    <row r="8" ht="15" customHeight="1" spans="1:7">
      <c r="A8" s="177"/>
      <c r="B8" s="177" t="s">
        <v>52</v>
      </c>
      <c r="C8" s="177"/>
      <c r="D8" s="178" t="s">
        <v>14</v>
      </c>
      <c r="E8" s="159">
        <v>2100.81</v>
      </c>
      <c r="F8" s="159">
        <v>722.88</v>
      </c>
      <c r="G8" s="159">
        <v>1377.93</v>
      </c>
    </row>
    <row r="9" ht="15" customHeight="1" spans="1:7">
      <c r="A9" s="177" t="s">
        <v>53</v>
      </c>
      <c r="B9" s="177" t="s">
        <v>54</v>
      </c>
      <c r="C9" s="177" t="s">
        <v>52</v>
      </c>
      <c r="D9" s="178" t="s">
        <v>16</v>
      </c>
      <c r="E9" s="159">
        <v>722.88</v>
      </c>
      <c r="F9" s="159">
        <v>722.88</v>
      </c>
      <c r="G9" s="159">
        <v>0</v>
      </c>
    </row>
    <row r="10" ht="15" customHeight="1" spans="1:7">
      <c r="A10" s="177" t="s">
        <v>53</v>
      </c>
      <c r="B10" s="177" t="s">
        <v>54</v>
      </c>
      <c r="C10" s="177" t="s">
        <v>55</v>
      </c>
      <c r="D10" s="178" t="s">
        <v>18</v>
      </c>
      <c r="E10" s="159">
        <v>1377.93</v>
      </c>
      <c r="F10" s="159">
        <v>0</v>
      </c>
      <c r="G10" s="159">
        <v>1377.93</v>
      </c>
    </row>
    <row r="11" ht="15" customHeight="1" spans="1:7">
      <c r="A11" s="177"/>
      <c r="B11" s="177" t="s">
        <v>56</v>
      </c>
      <c r="C11" s="177"/>
      <c r="D11" s="178" t="s">
        <v>19</v>
      </c>
      <c r="E11" s="159">
        <v>5650</v>
      </c>
      <c r="F11" s="159">
        <v>0</v>
      </c>
      <c r="G11" s="159">
        <v>5650</v>
      </c>
    </row>
    <row r="12" ht="15" customHeight="1" spans="1:7">
      <c r="A12" s="177" t="s">
        <v>53</v>
      </c>
      <c r="B12" s="177" t="s">
        <v>57</v>
      </c>
      <c r="C12" s="177" t="s">
        <v>52</v>
      </c>
      <c r="D12" s="178" t="s">
        <v>20</v>
      </c>
      <c r="E12" s="159">
        <v>1080</v>
      </c>
      <c r="F12" s="159">
        <v>0</v>
      </c>
      <c r="G12" s="159">
        <v>1080</v>
      </c>
    </row>
    <row r="13" ht="15" customHeight="1" spans="1:7">
      <c r="A13" s="177" t="s">
        <v>53</v>
      </c>
      <c r="B13" s="177" t="s">
        <v>57</v>
      </c>
      <c r="C13" s="177" t="s">
        <v>55</v>
      </c>
      <c r="D13" s="178" t="s">
        <v>21</v>
      </c>
      <c r="E13" s="159">
        <v>810</v>
      </c>
      <c r="F13" s="159">
        <v>0</v>
      </c>
      <c r="G13" s="159">
        <v>810</v>
      </c>
    </row>
    <row r="14" ht="15" customHeight="1" spans="1:7">
      <c r="A14" s="177" t="s">
        <v>53</v>
      </c>
      <c r="B14" s="177" t="s">
        <v>57</v>
      </c>
      <c r="C14" s="177" t="s">
        <v>58</v>
      </c>
      <c r="D14" s="178" t="s">
        <v>22</v>
      </c>
      <c r="E14" s="159">
        <v>3760</v>
      </c>
      <c r="F14" s="159">
        <v>0</v>
      </c>
      <c r="G14" s="159">
        <v>3760</v>
      </c>
    </row>
    <row r="15" ht="15" customHeight="1" spans="1:7">
      <c r="A15" s="177" t="s">
        <v>59</v>
      </c>
      <c r="B15" s="177"/>
      <c r="C15" s="177"/>
      <c r="D15" s="178" t="s">
        <v>23</v>
      </c>
      <c r="E15" s="159">
        <v>40.48</v>
      </c>
      <c r="F15" s="159">
        <v>40.48</v>
      </c>
      <c r="G15" s="159">
        <v>0</v>
      </c>
    </row>
    <row r="16" ht="15" customHeight="1" spans="1:7">
      <c r="A16" s="177"/>
      <c r="B16" s="177" t="s">
        <v>60</v>
      </c>
      <c r="C16" s="177"/>
      <c r="D16" s="178" t="s">
        <v>24</v>
      </c>
      <c r="E16" s="159">
        <v>40.48</v>
      </c>
      <c r="F16" s="159">
        <v>40.48</v>
      </c>
      <c r="G16" s="159">
        <v>0</v>
      </c>
    </row>
    <row r="17" ht="15" customHeight="1" spans="1:7">
      <c r="A17" s="177" t="s">
        <v>61</v>
      </c>
      <c r="B17" s="177" t="s">
        <v>62</v>
      </c>
      <c r="C17" s="177" t="s">
        <v>52</v>
      </c>
      <c r="D17" s="178" t="s">
        <v>25</v>
      </c>
      <c r="E17" s="159">
        <v>20.39</v>
      </c>
      <c r="F17" s="159">
        <v>20.39</v>
      </c>
      <c r="G17" s="159">
        <v>0</v>
      </c>
    </row>
    <row r="18" ht="15" customHeight="1" spans="1:7">
      <c r="A18" s="177" t="s">
        <v>61</v>
      </c>
      <c r="B18" s="177" t="s">
        <v>62</v>
      </c>
      <c r="C18" s="177" t="s">
        <v>60</v>
      </c>
      <c r="D18" s="178" t="s">
        <v>26</v>
      </c>
      <c r="E18" s="159">
        <v>16.86</v>
      </c>
      <c r="F18" s="159">
        <v>16.86</v>
      </c>
      <c r="G18" s="159">
        <v>0</v>
      </c>
    </row>
    <row r="19" ht="15" customHeight="1" spans="1:7">
      <c r="A19" s="177" t="s">
        <v>61</v>
      </c>
      <c r="B19" s="177" t="s">
        <v>62</v>
      </c>
      <c r="C19" s="177" t="s">
        <v>63</v>
      </c>
      <c r="D19" s="178" t="s">
        <v>27</v>
      </c>
      <c r="E19" s="159">
        <v>3.23</v>
      </c>
      <c r="F19" s="159">
        <v>3.23</v>
      </c>
      <c r="G19" s="159">
        <v>0</v>
      </c>
    </row>
    <row r="20" ht="15" customHeight="1" spans="1:7">
      <c r="A20" s="177" t="s">
        <v>64</v>
      </c>
      <c r="B20" s="177"/>
      <c r="C20" s="177"/>
      <c r="D20" s="178" t="s">
        <v>28</v>
      </c>
      <c r="E20" s="159">
        <v>7.38</v>
      </c>
      <c r="F20" s="159">
        <v>7.38</v>
      </c>
      <c r="G20" s="159">
        <v>0</v>
      </c>
    </row>
    <row r="21" ht="15" customHeight="1" spans="1:7">
      <c r="A21" s="177"/>
      <c r="B21" s="177" t="s">
        <v>65</v>
      </c>
      <c r="C21" s="177"/>
      <c r="D21" s="178" t="s">
        <v>29</v>
      </c>
      <c r="E21" s="159">
        <v>7.38</v>
      </c>
      <c r="F21" s="159">
        <v>7.38</v>
      </c>
      <c r="G21" s="159">
        <v>0</v>
      </c>
    </row>
    <row r="22" ht="15" customHeight="1" spans="1:7">
      <c r="A22" s="177" t="s">
        <v>66</v>
      </c>
      <c r="B22" s="177" t="s">
        <v>67</v>
      </c>
      <c r="C22" s="177" t="s">
        <v>52</v>
      </c>
      <c r="D22" s="178" t="s">
        <v>30</v>
      </c>
      <c r="E22" s="159">
        <v>7.38</v>
      </c>
      <c r="F22" s="159">
        <v>7.38</v>
      </c>
      <c r="G22" s="159">
        <v>0</v>
      </c>
    </row>
    <row r="23" ht="15" customHeight="1" spans="1:7">
      <c r="A23" s="177" t="s">
        <v>68</v>
      </c>
      <c r="B23" s="177"/>
      <c r="C23" s="177"/>
      <c r="D23" s="178" t="s">
        <v>31</v>
      </c>
      <c r="E23" s="159">
        <v>12.65</v>
      </c>
      <c r="F23" s="159">
        <v>12.65</v>
      </c>
      <c r="G23" s="159">
        <v>0</v>
      </c>
    </row>
    <row r="24" ht="15" customHeight="1" spans="1:7">
      <c r="A24" s="177"/>
      <c r="B24" s="177" t="s">
        <v>55</v>
      </c>
      <c r="C24" s="177"/>
      <c r="D24" s="178" t="s">
        <v>32</v>
      </c>
      <c r="E24" s="159">
        <v>12.65</v>
      </c>
      <c r="F24" s="159">
        <v>12.65</v>
      </c>
      <c r="G24" s="159">
        <v>0</v>
      </c>
    </row>
    <row r="25" ht="15" customHeight="1" spans="1:7">
      <c r="A25" s="177" t="s">
        <v>69</v>
      </c>
      <c r="B25" s="177" t="s">
        <v>70</v>
      </c>
      <c r="C25" s="177" t="s">
        <v>52</v>
      </c>
      <c r="D25" s="178" t="s">
        <v>33</v>
      </c>
      <c r="E25" s="159">
        <v>12.65</v>
      </c>
      <c r="F25" s="159">
        <v>12.65</v>
      </c>
      <c r="G25" s="15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56"/>
    <col min="4" max="4" width="29.875" style="56" customWidth="1"/>
    <col min="5" max="7" width="17.875" style="56" customWidth="1"/>
    <col min="8" max="16384" width="9" style="56"/>
  </cols>
  <sheetData>
    <row r="1" customHeight="1" spans="1:7">
      <c r="A1" s="164" t="s">
        <v>75</v>
      </c>
      <c r="B1" s="58"/>
      <c r="C1" s="58"/>
      <c r="D1" s="58"/>
      <c r="E1" s="58"/>
      <c r="F1" s="58"/>
      <c r="G1" s="58"/>
    </row>
    <row r="2" ht="31.5" customHeight="1" spans="1:7">
      <c r="A2" s="165" t="s">
        <v>76</v>
      </c>
      <c r="B2" s="166"/>
      <c r="C2" s="166"/>
      <c r="D2" s="166"/>
      <c r="E2" s="166"/>
      <c r="F2" s="166"/>
      <c r="G2" s="166"/>
    </row>
    <row r="3" customHeight="1" spans="1:7">
      <c r="A3" s="167" t="s">
        <v>3</v>
      </c>
      <c r="B3" s="58"/>
      <c r="C3" s="58"/>
      <c r="D3" s="58"/>
      <c r="E3" s="58"/>
      <c r="F3" s="58"/>
      <c r="G3" s="168" t="s">
        <v>44</v>
      </c>
    </row>
    <row r="4" customHeight="1" spans="1:7">
      <c r="A4" s="169" t="s">
        <v>45</v>
      </c>
      <c r="B4" s="170"/>
      <c r="C4" s="171"/>
      <c r="D4" s="172" t="s">
        <v>46</v>
      </c>
      <c r="E4" s="172" t="s">
        <v>10</v>
      </c>
      <c r="F4" s="172" t="s">
        <v>73</v>
      </c>
      <c r="G4" s="173" t="s">
        <v>74</v>
      </c>
    </row>
    <row r="5" customHeight="1" spans="1:7">
      <c r="A5" s="174" t="s">
        <v>48</v>
      </c>
      <c r="B5" s="174" t="s">
        <v>49</v>
      </c>
      <c r="C5" s="174" t="s">
        <v>50</v>
      </c>
      <c r="D5" s="175"/>
      <c r="E5" s="175"/>
      <c r="F5" s="175"/>
      <c r="G5" s="176"/>
    </row>
    <row r="6" s="56" customFormat="1" ht="15" customHeight="1" spans="1:7">
      <c r="A6" s="177"/>
      <c r="B6" s="177"/>
      <c r="C6" s="177"/>
      <c r="D6" s="178"/>
      <c r="E6" s="159"/>
      <c r="F6" s="159"/>
      <c r="G6" s="15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6"/>
    <col min="4" max="4" width="27.5" style="56" customWidth="1"/>
    <col min="5" max="16384" width="9" style="56"/>
  </cols>
  <sheetData>
    <row r="1" ht="14.25" customHeight="1" spans="1:37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ht="20.25" customHeight="1" spans="1:37">
      <c r="A2" s="151" t="s">
        <v>78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</row>
    <row r="3" ht="20.25" customHeight="1" spans="1:37">
      <c r="A3" s="125"/>
      <c r="B3" s="125"/>
      <c r="C3" s="125"/>
      <c r="D3" s="125"/>
      <c r="E3" s="126"/>
      <c r="F3" s="126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</row>
    <row r="4" customHeight="1" spans="1:37">
      <c r="A4" s="127" t="s">
        <v>3</v>
      </c>
      <c r="B4" s="128"/>
      <c r="C4" s="128"/>
      <c r="D4" s="127"/>
      <c r="E4" s="127"/>
      <c r="F4" s="127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61"/>
      <c r="X4" s="161"/>
      <c r="Y4" s="161"/>
      <c r="Z4" s="161"/>
      <c r="AA4" s="161"/>
      <c r="AB4" s="162"/>
      <c r="AC4" s="162"/>
      <c r="AD4" s="162"/>
      <c r="AE4" s="162"/>
      <c r="AF4" s="162"/>
      <c r="AG4" s="162"/>
      <c r="AH4" s="162"/>
      <c r="AI4" s="162"/>
      <c r="AJ4" s="162"/>
      <c r="AK4" s="163" t="s">
        <v>4</v>
      </c>
    </row>
    <row r="5" customHeight="1" spans="1:37">
      <c r="A5" s="152" t="s">
        <v>79</v>
      </c>
      <c r="B5" s="153"/>
      <c r="C5" s="154"/>
      <c r="D5" s="134" t="s">
        <v>80</v>
      </c>
      <c r="E5" s="135" t="s">
        <v>81</v>
      </c>
      <c r="F5" s="136" t="s">
        <v>73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45"/>
      <c r="V5" s="136" t="s">
        <v>74</v>
      </c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45"/>
    </row>
    <row r="6" customHeight="1" spans="1:37">
      <c r="A6" s="155"/>
      <c r="B6" s="156"/>
      <c r="C6" s="157"/>
      <c r="D6" s="138"/>
      <c r="E6" s="139"/>
      <c r="F6" s="135" t="s">
        <v>82</v>
      </c>
      <c r="G6" s="135" t="s">
        <v>83</v>
      </c>
      <c r="H6" s="135" t="s">
        <v>84</v>
      </c>
      <c r="I6" s="135" t="s">
        <v>85</v>
      </c>
      <c r="J6" s="135" t="s">
        <v>86</v>
      </c>
      <c r="K6" s="135" t="s">
        <v>87</v>
      </c>
      <c r="L6" s="135" t="s">
        <v>88</v>
      </c>
      <c r="M6" s="135" t="s">
        <v>89</v>
      </c>
      <c r="N6" s="135" t="s">
        <v>90</v>
      </c>
      <c r="O6" s="135" t="s">
        <v>91</v>
      </c>
      <c r="P6" s="135" t="s">
        <v>92</v>
      </c>
      <c r="Q6" s="146" t="s">
        <v>93</v>
      </c>
      <c r="R6" s="146" t="s">
        <v>94</v>
      </c>
      <c r="S6" s="135" t="s">
        <v>95</v>
      </c>
      <c r="T6" s="135" t="s">
        <v>96</v>
      </c>
      <c r="U6" s="135" t="s">
        <v>97</v>
      </c>
      <c r="V6" s="135" t="s">
        <v>82</v>
      </c>
      <c r="W6" s="135" t="s">
        <v>83</v>
      </c>
      <c r="X6" s="135" t="s">
        <v>84</v>
      </c>
      <c r="Y6" s="135" t="s">
        <v>85</v>
      </c>
      <c r="Z6" s="135" t="s">
        <v>86</v>
      </c>
      <c r="AA6" s="135" t="s">
        <v>87</v>
      </c>
      <c r="AB6" s="135" t="s">
        <v>88</v>
      </c>
      <c r="AC6" s="135" t="s">
        <v>89</v>
      </c>
      <c r="AD6" s="135" t="s">
        <v>90</v>
      </c>
      <c r="AE6" s="135" t="s">
        <v>91</v>
      </c>
      <c r="AF6" s="135" t="s">
        <v>92</v>
      </c>
      <c r="AG6" s="146" t="s">
        <v>93</v>
      </c>
      <c r="AH6" s="146" t="s">
        <v>94</v>
      </c>
      <c r="AI6" s="135" t="s">
        <v>95</v>
      </c>
      <c r="AJ6" s="135" t="s">
        <v>96</v>
      </c>
      <c r="AK6" s="135" t="s">
        <v>97</v>
      </c>
    </row>
    <row r="7" customHeight="1" spans="1:37">
      <c r="A7" s="158" t="s">
        <v>48</v>
      </c>
      <c r="B7" s="158" t="s">
        <v>49</v>
      </c>
      <c r="C7" s="158" t="s">
        <v>50</v>
      </c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7"/>
      <c r="R7" s="147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7"/>
      <c r="AH7" s="147"/>
      <c r="AI7" s="141"/>
      <c r="AJ7" s="141"/>
      <c r="AK7" s="141"/>
    </row>
    <row r="8" s="150" customFormat="1" ht="16.5" customHeight="1" spans="1:37">
      <c r="A8" s="142"/>
      <c r="B8" s="142"/>
      <c r="C8" s="142"/>
      <c r="D8" s="143" t="s">
        <v>10</v>
      </c>
      <c r="E8" s="159">
        <v>7811.32</v>
      </c>
      <c r="F8" s="159">
        <v>783.39</v>
      </c>
      <c r="G8" s="159">
        <v>303.58</v>
      </c>
      <c r="H8" s="159">
        <v>408.83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57.63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7027.93</v>
      </c>
      <c r="W8" s="159">
        <v>0</v>
      </c>
      <c r="X8" s="159">
        <v>4053.33</v>
      </c>
      <c r="Y8" s="159">
        <v>2150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824.6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</row>
    <row r="9" ht="16.5" customHeight="1" spans="1:37">
      <c r="A9" s="142" t="s">
        <v>51</v>
      </c>
      <c r="B9" s="142"/>
      <c r="C9" s="142"/>
      <c r="D9" s="143" t="s">
        <v>12</v>
      </c>
      <c r="E9" s="159">
        <v>7750.81</v>
      </c>
      <c r="F9" s="159">
        <v>722.88</v>
      </c>
      <c r="G9" s="159">
        <v>263.46</v>
      </c>
      <c r="H9" s="159">
        <v>408.67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37.4</v>
      </c>
      <c r="P9" s="159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7027.93</v>
      </c>
      <c r="W9" s="159">
        <v>0</v>
      </c>
      <c r="X9" s="159">
        <v>4053.33</v>
      </c>
      <c r="Y9" s="159">
        <v>2150</v>
      </c>
      <c r="Z9" s="159">
        <v>0</v>
      </c>
      <c r="AA9" s="159">
        <v>0</v>
      </c>
      <c r="AB9" s="159">
        <v>0</v>
      </c>
      <c r="AC9" s="159">
        <v>0</v>
      </c>
      <c r="AD9" s="159">
        <v>0</v>
      </c>
      <c r="AE9" s="159">
        <v>824.6</v>
      </c>
      <c r="AF9" s="159">
        <v>0</v>
      </c>
      <c r="AG9" s="159">
        <v>0</v>
      </c>
      <c r="AH9" s="159">
        <v>0</v>
      </c>
      <c r="AI9" s="159">
        <v>0</v>
      </c>
      <c r="AJ9" s="159">
        <v>0</v>
      </c>
      <c r="AK9" s="159">
        <v>0</v>
      </c>
    </row>
    <row r="10" ht="16.5" customHeight="1" spans="1:37">
      <c r="A10" s="142"/>
      <c r="B10" s="142" t="s">
        <v>52</v>
      </c>
      <c r="C10" s="142"/>
      <c r="D10" s="143" t="s">
        <v>14</v>
      </c>
      <c r="E10" s="159">
        <v>2100.81</v>
      </c>
      <c r="F10" s="159">
        <v>722.88</v>
      </c>
      <c r="G10" s="159">
        <v>263.46</v>
      </c>
      <c r="H10" s="159">
        <v>408.67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37.4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1377.93</v>
      </c>
      <c r="W10" s="159">
        <v>0</v>
      </c>
      <c r="X10" s="159">
        <v>553.33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824.6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</row>
    <row r="11" ht="16.5" customHeight="1" spans="1:37">
      <c r="A11" s="142" t="s">
        <v>53</v>
      </c>
      <c r="B11" s="142" t="s">
        <v>54</v>
      </c>
      <c r="C11" s="142" t="s">
        <v>52</v>
      </c>
      <c r="D11" s="143" t="s">
        <v>16</v>
      </c>
      <c r="E11" s="159">
        <v>722.88</v>
      </c>
      <c r="F11" s="159">
        <v>722.88</v>
      </c>
      <c r="G11" s="159">
        <v>263.46</v>
      </c>
      <c r="H11" s="159">
        <v>408.67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37.4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</row>
    <row r="12" ht="16.5" customHeight="1" spans="1:37">
      <c r="A12" s="142" t="s">
        <v>53</v>
      </c>
      <c r="B12" s="142" t="s">
        <v>54</v>
      </c>
      <c r="C12" s="142" t="s">
        <v>55</v>
      </c>
      <c r="D12" s="143" t="s">
        <v>18</v>
      </c>
      <c r="E12" s="159">
        <v>1377.93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1377.93</v>
      </c>
      <c r="W12" s="159">
        <v>0</v>
      </c>
      <c r="X12" s="159">
        <v>553.33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824.6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</row>
    <row r="13" ht="16.5" customHeight="1" spans="1:37">
      <c r="A13" s="142"/>
      <c r="B13" s="142" t="s">
        <v>56</v>
      </c>
      <c r="C13" s="142"/>
      <c r="D13" s="143" t="s">
        <v>19</v>
      </c>
      <c r="E13" s="159">
        <v>5650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5650</v>
      </c>
      <c r="W13" s="159">
        <v>0</v>
      </c>
      <c r="X13" s="159">
        <v>3500</v>
      </c>
      <c r="Y13" s="159">
        <v>2150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</row>
    <row r="14" ht="16.5" customHeight="1" spans="1:37">
      <c r="A14" s="142" t="s">
        <v>53</v>
      </c>
      <c r="B14" s="142" t="s">
        <v>57</v>
      </c>
      <c r="C14" s="142" t="s">
        <v>52</v>
      </c>
      <c r="D14" s="143" t="s">
        <v>20</v>
      </c>
      <c r="E14" s="159">
        <v>1080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1080</v>
      </c>
      <c r="W14" s="159">
        <v>0</v>
      </c>
      <c r="X14" s="159">
        <v>0</v>
      </c>
      <c r="Y14" s="159">
        <v>1080</v>
      </c>
      <c r="Z14" s="159">
        <v>0</v>
      </c>
      <c r="AA14" s="159">
        <v>0</v>
      </c>
      <c r="AB14" s="159">
        <v>0</v>
      </c>
      <c r="AC14" s="159">
        <v>0</v>
      </c>
      <c r="AD14" s="159">
        <v>0</v>
      </c>
      <c r="AE14" s="159">
        <v>0</v>
      </c>
      <c r="AF14" s="159">
        <v>0</v>
      </c>
      <c r="AG14" s="159">
        <v>0</v>
      </c>
      <c r="AH14" s="159">
        <v>0</v>
      </c>
      <c r="AI14" s="159">
        <v>0</v>
      </c>
      <c r="AJ14" s="159">
        <v>0</v>
      </c>
      <c r="AK14" s="159">
        <v>0</v>
      </c>
    </row>
    <row r="15" ht="16.5" customHeight="1" spans="1:37">
      <c r="A15" s="142" t="s">
        <v>53</v>
      </c>
      <c r="B15" s="142" t="s">
        <v>57</v>
      </c>
      <c r="C15" s="142" t="s">
        <v>55</v>
      </c>
      <c r="D15" s="143" t="s">
        <v>21</v>
      </c>
      <c r="E15" s="159">
        <v>810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810</v>
      </c>
      <c r="W15" s="159">
        <v>0</v>
      </c>
      <c r="X15" s="159">
        <v>0</v>
      </c>
      <c r="Y15" s="159">
        <v>810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</row>
    <row r="16" ht="16.5" customHeight="1" spans="1:37">
      <c r="A16" s="142" t="s">
        <v>53</v>
      </c>
      <c r="B16" s="142" t="s">
        <v>57</v>
      </c>
      <c r="C16" s="142" t="s">
        <v>58</v>
      </c>
      <c r="D16" s="143" t="s">
        <v>22</v>
      </c>
      <c r="E16" s="159">
        <v>3760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3760</v>
      </c>
      <c r="W16" s="159">
        <v>0</v>
      </c>
      <c r="X16" s="159">
        <v>3500</v>
      </c>
      <c r="Y16" s="159">
        <v>260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</row>
    <row r="17" ht="16.5" customHeight="1" spans="1:37">
      <c r="A17" s="142" t="s">
        <v>59</v>
      </c>
      <c r="B17" s="142"/>
      <c r="C17" s="142"/>
      <c r="D17" s="143" t="s">
        <v>23</v>
      </c>
      <c r="E17" s="159">
        <v>40.48</v>
      </c>
      <c r="F17" s="159">
        <v>40.48</v>
      </c>
      <c r="G17" s="159">
        <v>20.09</v>
      </c>
      <c r="H17" s="159">
        <v>0.16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20.23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</row>
    <row r="18" ht="16.5" customHeight="1" spans="1:37">
      <c r="A18" s="142"/>
      <c r="B18" s="142" t="s">
        <v>60</v>
      </c>
      <c r="C18" s="142"/>
      <c r="D18" s="143" t="s">
        <v>24</v>
      </c>
      <c r="E18" s="159">
        <v>40.48</v>
      </c>
      <c r="F18" s="159">
        <v>40.48</v>
      </c>
      <c r="G18" s="159">
        <v>20.09</v>
      </c>
      <c r="H18" s="159">
        <v>0.16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20.23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</row>
    <row r="19" ht="16.5" customHeight="1" spans="1:37">
      <c r="A19" s="142" t="s">
        <v>61</v>
      </c>
      <c r="B19" s="142" t="s">
        <v>62</v>
      </c>
      <c r="C19" s="142" t="s">
        <v>52</v>
      </c>
      <c r="D19" s="143" t="s">
        <v>25</v>
      </c>
      <c r="E19" s="159">
        <v>20.39</v>
      </c>
      <c r="F19" s="159">
        <v>20.39</v>
      </c>
      <c r="G19" s="159">
        <v>0</v>
      </c>
      <c r="H19" s="159">
        <v>0.16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20.23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</row>
    <row r="20" ht="16.5" customHeight="1" spans="1:37">
      <c r="A20" s="142" t="s">
        <v>61</v>
      </c>
      <c r="B20" s="142" t="s">
        <v>62</v>
      </c>
      <c r="C20" s="142" t="s">
        <v>60</v>
      </c>
      <c r="D20" s="143" t="s">
        <v>26</v>
      </c>
      <c r="E20" s="159">
        <v>16.86</v>
      </c>
      <c r="F20" s="159">
        <v>16.86</v>
      </c>
      <c r="G20" s="159">
        <v>16.86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</row>
    <row r="21" ht="16.5" customHeight="1" spans="1:37">
      <c r="A21" s="142" t="s">
        <v>61</v>
      </c>
      <c r="B21" s="142" t="s">
        <v>62</v>
      </c>
      <c r="C21" s="142" t="s">
        <v>63</v>
      </c>
      <c r="D21" s="143" t="s">
        <v>27</v>
      </c>
      <c r="E21" s="159">
        <v>3.23</v>
      </c>
      <c r="F21" s="159">
        <v>3.23</v>
      </c>
      <c r="G21" s="159">
        <v>3.23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</row>
    <row r="22" ht="16.5" customHeight="1" spans="1:37">
      <c r="A22" s="142" t="s">
        <v>64</v>
      </c>
      <c r="B22" s="142"/>
      <c r="C22" s="142"/>
      <c r="D22" s="143" t="s">
        <v>28</v>
      </c>
      <c r="E22" s="159">
        <v>7.38</v>
      </c>
      <c r="F22" s="159">
        <v>7.38</v>
      </c>
      <c r="G22" s="159">
        <v>7.38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</row>
    <row r="23" ht="16.5" customHeight="1" spans="1:37">
      <c r="A23" s="142"/>
      <c r="B23" s="142" t="s">
        <v>65</v>
      </c>
      <c r="C23" s="142"/>
      <c r="D23" s="143" t="s">
        <v>29</v>
      </c>
      <c r="E23" s="159">
        <v>7.38</v>
      </c>
      <c r="F23" s="159">
        <v>7.38</v>
      </c>
      <c r="G23" s="159">
        <v>7.38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0</v>
      </c>
      <c r="AG23" s="159">
        <v>0</v>
      </c>
      <c r="AH23" s="159">
        <v>0</v>
      </c>
      <c r="AI23" s="159">
        <v>0</v>
      </c>
      <c r="AJ23" s="159">
        <v>0</v>
      </c>
      <c r="AK23" s="159">
        <v>0</v>
      </c>
    </row>
    <row r="24" ht="16.5" customHeight="1" spans="1:37">
      <c r="A24" s="142" t="s">
        <v>66</v>
      </c>
      <c r="B24" s="142" t="s">
        <v>67</v>
      </c>
      <c r="C24" s="142" t="s">
        <v>52</v>
      </c>
      <c r="D24" s="143" t="s">
        <v>30</v>
      </c>
      <c r="E24" s="159">
        <v>7.38</v>
      </c>
      <c r="F24" s="159">
        <v>7.38</v>
      </c>
      <c r="G24" s="159">
        <v>7.38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</row>
    <row r="25" ht="16.5" customHeight="1" spans="1:37">
      <c r="A25" s="142" t="s">
        <v>68</v>
      </c>
      <c r="B25" s="142"/>
      <c r="C25" s="142"/>
      <c r="D25" s="143" t="s">
        <v>31</v>
      </c>
      <c r="E25" s="159">
        <v>12.65</v>
      </c>
      <c r="F25" s="159">
        <v>12.65</v>
      </c>
      <c r="G25" s="159">
        <v>12.65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</row>
    <row r="26" ht="16.5" customHeight="1" spans="1:37">
      <c r="A26" s="142"/>
      <c r="B26" s="142" t="s">
        <v>55</v>
      </c>
      <c r="C26" s="142"/>
      <c r="D26" s="143" t="s">
        <v>32</v>
      </c>
      <c r="E26" s="159">
        <v>12.65</v>
      </c>
      <c r="F26" s="159">
        <v>12.65</v>
      </c>
      <c r="G26" s="159">
        <v>12.65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  <c r="P26" s="159">
        <v>0</v>
      </c>
      <c r="Q26" s="159">
        <v>0</v>
      </c>
      <c r="R26" s="159">
        <v>0</v>
      </c>
      <c r="S26" s="159">
        <v>0</v>
      </c>
      <c r="T26" s="159">
        <v>0</v>
      </c>
      <c r="U26" s="159">
        <v>0</v>
      </c>
      <c r="V26" s="159">
        <v>0</v>
      </c>
      <c r="W26" s="159">
        <v>0</v>
      </c>
      <c r="X26" s="159">
        <v>0</v>
      </c>
      <c r="Y26" s="159">
        <v>0</v>
      </c>
      <c r="Z26" s="159">
        <v>0</v>
      </c>
      <c r="AA26" s="159">
        <v>0</v>
      </c>
      <c r="AB26" s="159">
        <v>0</v>
      </c>
      <c r="AC26" s="159">
        <v>0</v>
      </c>
      <c r="AD26" s="159">
        <v>0</v>
      </c>
      <c r="AE26" s="159">
        <v>0</v>
      </c>
      <c r="AF26" s="159">
        <v>0</v>
      </c>
      <c r="AG26" s="159">
        <v>0</v>
      </c>
      <c r="AH26" s="159">
        <v>0</v>
      </c>
      <c r="AI26" s="159">
        <v>0</v>
      </c>
      <c r="AJ26" s="159">
        <v>0</v>
      </c>
      <c r="AK26" s="159">
        <v>0</v>
      </c>
    </row>
    <row r="27" ht="16.5" customHeight="1" spans="1:37">
      <c r="A27" s="142" t="s">
        <v>69</v>
      </c>
      <c r="B27" s="142" t="s">
        <v>70</v>
      </c>
      <c r="C27" s="142" t="s">
        <v>52</v>
      </c>
      <c r="D27" s="143" t="s">
        <v>33</v>
      </c>
      <c r="E27" s="159">
        <v>12.65</v>
      </c>
      <c r="F27" s="159">
        <v>12.65</v>
      </c>
      <c r="G27" s="159">
        <v>12.65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6"/>
    <col min="4" max="4" width="28.375" style="56" customWidth="1"/>
    <col min="5" max="16384" width="9" style="56"/>
  </cols>
  <sheetData>
    <row r="1" ht="14.25" customHeight="1" spans="1:19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ht="27" customHeight="1" spans="1:19">
      <c r="A2" s="124" t="s">
        <v>99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ht="20.25" customHeight="1" spans="1:19">
      <c r="A3" s="125"/>
      <c r="B3" s="125"/>
      <c r="C3" s="125"/>
      <c r="D3" s="125"/>
      <c r="E3" s="126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49"/>
    </row>
    <row r="4" customHeight="1" spans="1:19">
      <c r="A4" s="127" t="s">
        <v>3</v>
      </c>
      <c r="B4" s="128"/>
      <c r="C4" s="128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49" t="s">
        <v>44</v>
      </c>
    </row>
    <row r="5" customHeight="1" spans="1:19">
      <c r="A5" s="131" t="s">
        <v>79</v>
      </c>
      <c r="B5" s="132"/>
      <c r="C5" s="133"/>
      <c r="D5" s="134" t="s">
        <v>100</v>
      </c>
      <c r="E5" s="135" t="s">
        <v>81</v>
      </c>
      <c r="F5" s="136" t="s">
        <v>73</v>
      </c>
      <c r="G5" s="137"/>
      <c r="H5" s="137"/>
      <c r="I5" s="145"/>
      <c r="J5" s="136" t="s">
        <v>74</v>
      </c>
      <c r="K5" s="137"/>
      <c r="L5" s="137"/>
      <c r="M5" s="137"/>
      <c r="N5" s="137"/>
      <c r="O5" s="137"/>
      <c r="P5" s="137"/>
      <c r="Q5" s="137"/>
      <c r="R5" s="137"/>
      <c r="S5" s="145"/>
    </row>
    <row r="6" customHeight="1" spans="1:19">
      <c r="A6" s="134" t="s">
        <v>48</v>
      </c>
      <c r="B6" s="134" t="s">
        <v>49</v>
      </c>
      <c r="C6" s="134" t="s">
        <v>50</v>
      </c>
      <c r="D6" s="138"/>
      <c r="E6" s="139"/>
      <c r="F6" s="135" t="s">
        <v>82</v>
      </c>
      <c r="G6" s="135" t="s">
        <v>101</v>
      </c>
      <c r="H6" s="135" t="s">
        <v>102</v>
      </c>
      <c r="I6" s="135" t="s">
        <v>91</v>
      </c>
      <c r="J6" s="135" t="s">
        <v>82</v>
      </c>
      <c r="K6" s="135" t="s">
        <v>102</v>
      </c>
      <c r="L6" s="146" t="s">
        <v>91</v>
      </c>
      <c r="M6" s="146" t="s">
        <v>93</v>
      </c>
      <c r="N6" s="146" t="s">
        <v>103</v>
      </c>
      <c r="O6" s="135" t="s">
        <v>104</v>
      </c>
      <c r="P6" s="135" t="s">
        <v>105</v>
      </c>
      <c r="Q6" s="135" t="s">
        <v>89</v>
      </c>
      <c r="R6" s="135" t="s">
        <v>92</v>
      </c>
      <c r="S6" s="135" t="s">
        <v>97</v>
      </c>
    </row>
    <row r="7" customHeight="1" spans="1:19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7"/>
      <c r="M7" s="147"/>
      <c r="N7" s="147"/>
      <c r="O7" s="141"/>
      <c r="P7" s="141"/>
      <c r="Q7" s="141"/>
      <c r="R7" s="141"/>
      <c r="S7" s="141"/>
    </row>
    <row r="8" s="56" customFormat="1" ht="14.25" customHeight="1" spans="1:19">
      <c r="A8" s="142"/>
      <c r="B8" s="142"/>
      <c r="C8" s="142"/>
      <c r="D8" s="143" t="s">
        <v>10</v>
      </c>
      <c r="E8" s="144">
        <v>7811.32</v>
      </c>
      <c r="F8" s="144">
        <v>783.39</v>
      </c>
      <c r="G8" s="144">
        <v>316.93</v>
      </c>
      <c r="H8" s="144">
        <v>408.83</v>
      </c>
      <c r="I8" s="144">
        <v>57.63</v>
      </c>
      <c r="J8" s="148">
        <v>7027.93</v>
      </c>
      <c r="K8" s="148">
        <v>4053.33</v>
      </c>
      <c r="L8" s="144">
        <v>824.6</v>
      </c>
      <c r="M8" s="144">
        <v>0</v>
      </c>
      <c r="N8" s="144">
        <v>0</v>
      </c>
      <c r="O8" s="144">
        <v>2150</v>
      </c>
      <c r="P8" s="144">
        <v>0</v>
      </c>
      <c r="Q8" s="144">
        <v>0</v>
      </c>
      <c r="R8" s="144">
        <v>0</v>
      </c>
      <c r="S8" s="144">
        <v>0</v>
      </c>
    </row>
    <row r="9" ht="14.25" customHeight="1" spans="1:19">
      <c r="A9" s="142"/>
      <c r="B9" s="142"/>
      <c r="C9" s="142"/>
      <c r="D9" s="143" t="s">
        <v>106</v>
      </c>
      <c r="E9" s="144">
        <v>7811.32</v>
      </c>
      <c r="F9" s="144">
        <v>783.39</v>
      </c>
      <c r="G9" s="144">
        <v>316.93</v>
      </c>
      <c r="H9" s="144">
        <v>408.83</v>
      </c>
      <c r="I9" s="144">
        <v>57.63</v>
      </c>
      <c r="J9" s="148">
        <v>7027.93</v>
      </c>
      <c r="K9" s="148">
        <v>4053.33</v>
      </c>
      <c r="L9" s="144">
        <v>824.6</v>
      </c>
      <c r="M9" s="144">
        <v>0</v>
      </c>
      <c r="N9" s="144">
        <v>0</v>
      </c>
      <c r="O9" s="144">
        <v>2150</v>
      </c>
      <c r="P9" s="144">
        <v>0</v>
      </c>
      <c r="Q9" s="144">
        <v>0</v>
      </c>
      <c r="R9" s="144">
        <v>0</v>
      </c>
      <c r="S9" s="144">
        <v>0</v>
      </c>
    </row>
    <row r="10" ht="14.25" customHeight="1" spans="1:19">
      <c r="A10" s="142"/>
      <c r="B10" s="142"/>
      <c r="C10" s="142"/>
      <c r="D10" s="143" t="s">
        <v>107</v>
      </c>
      <c r="E10" s="144">
        <v>7811.32</v>
      </c>
      <c r="F10" s="144">
        <v>783.39</v>
      </c>
      <c r="G10" s="144">
        <v>316.93</v>
      </c>
      <c r="H10" s="144">
        <v>408.83</v>
      </c>
      <c r="I10" s="144">
        <v>57.63</v>
      </c>
      <c r="J10" s="148">
        <v>7027.93</v>
      </c>
      <c r="K10" s="148">
        <v>4053.33</v>
      </c>
      <c r="L10" s="144">
        <v>824.6</v>
      </c>
      <c r="M10" s="144">
        <v>0</v>
      </c>
      <c r="N10" s="144">
        <v>0</v>
      </c>
      <c r="O10" s="144">
        <v>2150</v>
      </c>
      <c r="P10" s="144">
        <v>0</v>
      </c>
      <c r="Q10" s="144">
        <v>0</v>
      </c>
      <c r="R10" s="144">
        <v>0</v>
      </c>
      <c r="S10" s="144">
        <v>0</v>
      </c>
    </row>
    <row r="11" ht="14.25" customHeight="1" spans="1:19">
      <c r="A11" s="142" t="s">
        <v>51</v>
      </c>
      <c r="B11" s="142"/>
      <c r="C11" s="142"/>
      <c r="D11" s="143" t="s">
        <v>108</v>
      </c>
      <c r="E11" s="144">
        <v>7750.81</v>
      </c>
      <c r="F11" s="144">
        <v>722.88</v>
      </c>
      <c r="G11" s="144">
        <v>276.81</v>
      </c>
      <c r="H11" s="144">
        <v>408.67</v>
      </c>
      <c r="I11" s="144">
        <v>37.4</v>
      </c>
      <c r="J11" s="148">
        <v>7027.93</v>
      </c>
      <c r="K11" s="148">
        <v>4053.33</v>
      </c>
      <c r="L11" s="144">
        <v>824.6</v>
      </c>
      <c r="M11" s="144">
        <v>0</v>
      </c>
      <c r="N11" s="144">
        <v>0</v>
      </c>
      <c r="O11" s="144">
        <v>2150</v>
      </c>
      <c r="P11" s="144">
        <v>0</v>
      </c>
      <c r="Q11" s="144">
        <v>0</v>
      </c>
      <c r="R11" s="144">
        <v>0</v>
      </c>
      <c r="S11" s="144">
        <v>0</v>
      </c>
    </row>
    <row r="12" ht="14.25" customHeight="1" spans="1:19">
      <c r="A12" s="142"/>
      <c r="B12" s="142" t="s">
        <v>52</v>
      </c>
      <c r="C12" s="142"/>
      <c r="D12" s="143" t="s">
        <v>109</v>
      </c>
      <c r="E12" s="144">
        <v>2100.81</v>
      </c>
      <c r="F12" s="144">
        <v>722.88</v>
      </c>
      <c r="G12" s="144">
        <v>276.81</v>
      </c>
      <c r="H12" s="144">
        <v>408.67</v>
      </c>
      <c r="I12" s="144">
        <v>37.4</v>
      </c>
      <c r="J12" s="148">
        <v>1377.93</v>
      </c>
      <c r="K12" s="148">
        <v>553.33</v>
      </c>
      <c r="L12" s="144">
        <v>824.6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</row>
    <row r="13" ht="14.25" customHeight="1" spans="1:19">
      <c r="A13" s="142" t="s">
        <v>53</v>
      </c>
      <c r="B13" s="142" t="s">
        <v>54</v>
      </c>
      <c r="C13" s="142" t="s">
        <v>52</v>
      </c>
      <c r="D13" s="143" t="s">
        <v>110</v>
      </c>
      <c r="E13" s="144">
        <v>722.88</v>
      </c>
      <c r="F13" s="144">
        <v>722.88</v>
      </c>
      <c r="G13" s="144">
        <v>276.81</v>
      </c>
      <c r="H13" s="144">
        <v>408.67</v>
      </c>
      <c r="I13" s="144">
        <v>37.4</v>
      </c>
      <c r="J13" s="148">
        <v>0</v>
      </c>
      <c r="K13" s="148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</row>
    <row r="14" ht="14.25" customHeight="1" spans="1:19">
      <c r="A14" s="142" t="s">
        <v>53</v>
      </c>
      <c r="B14" s="142" t="s">
        <v>54</v>
      </c>
      <c r="C14" s="142" t="s">
        <v>55</v>
      </c>
      <c r="D14" s="143" t="s">
        <v>111</v>
      </c>
      <c r="E14" s="144">
        <v>1377.93</v>
      </c>
      <c r="F14" s="144">
        <v>0</v>
      </c>
      <c r="G14" s="144">
        <v>0</v>
      </c>
      <c r="H14" s="144">
        <v>0</v>
      </c>
      <c r="I14" s="144">
        <v>0</v>
      </c>
      <c r="J14" s="148">
        <v>1377.93</v>
      </c>
      <c r="K14" s="148">
        <v>553.33</v>
      </c>
      <c r="L14" s="144">
        <v>824.6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</row>
    <row r="15" ht="14.25" customHeight="1" spans="1:19">
      <c r="A15" s="142"/>
      <c r="B15" s="142" t="s">
        <v>56</v>
      </c>
      <c r="C15" s="142"/>
      <c r="D15" s="143" t="s">
        <v>112</v>
      </c>
      <c r="E15" s="144">
        <v>5650</v>
      </c>
      <c r="F15" s="144">
        <v>0</v>
      </c>
      <c r="G15" s="144">
        <v>0</v>
      </c>
      <c r="H15" s="144">
        <v>0</v>
      </c>
      <c r="I15" s="144">
        <v>0</v>
      </c>
      <c r="J15" s="148">
        <v>5650</v>
      </c>
      <c r="K15" s="148">
        <v>3500</v>
      </c>
      <c r="L15" s="144">
        <v>0</v>
      </c>
      <c r="M15" s="144">
        <v>0</v>
      </c>
      <c r="N15" s="144">
        <v>0</v>
      </c>
      <c r="O15" s="144">
        <v>2150</v>
      </c>
      <c r="P15" s="144">
        <v>0</v>
      </c>
      <c r="Q15" s="144">
        <v>0</v>
      </c>
      <c r="R15" s="144">
        <v>0</v>
      </c>
      <c r="S15" s="144">
        <v>0</v>
      </c>
    </row>
    <row r="16" ht="14.25" customHeight="1" spans="1:19">
      <c r="A16" s="142" t="s">
        <v>53</v>
      </c>
      <c r="B16" s="142" t="s">
        <v>57</v>
      </c>
      <c r="C16" s="142" t="s">
        <v>52</v>
      </c>
      <c r="D16" s="143" t="s">
        <v>113</v>
      </c>
      <c r="E16" s="144">
        <v>1080</v>
      </c>
      <c r="F16" s="144">
        <v>0</v>
      </c>
      <c r="G16" s="144">
        <v>0</v>
      </c>
      <c r="H16" s="144">
        <v>0</v>
      </c>
      <c r="I16" s="144">
        <v>0</v>
      </c>
      <c r="J16" s="148">
        <v>1080</v>
      </c>
      <c r="K16" s="148">
        <v>0</v>
      </c>
      <c r="L16" s="144">
        <v>0</v>
      </c>
      <c r="M16" s="144">
        <v>0</v>
      </c>
      <c r="N16" s="144">
        <v>0</v>
      </c>
      <c r="O16" s="144">
        <v>1080</v>
      </c>
      <c r="P16" s="144">
        <v>0</v>
      </c>
      <c r="Q16" s="144">
        <v>0</v>
      </c>
      <c r="R16" s="144">
        <v>0</v>
      </c>
      <c r="S16" s="144">
        <v>0</v>
      </c>
    </row>
    <row r="17" ht="14.25" customHeight="1" spans="1:19">
      <c r="A17" s="142" t="s">
        <v>53</v>
      </c>
      <c r="B17" s="142" t="s">
        <v>57</v>
      </c>
      <c r="C17" s="142" t="s">
        <v>55</v>
      </c>
      <c r="D17" s="143" t="s">
        <v>114</v>
      </c>
      <c r="E17" s="144">
        <v>810</v>
      </c>
      <c r="F17" s="144">
        <v>0</v>
      </c>
      <c r="G17" s="144">
        <v>0</v>
      </c>
      <c r="H17" s="144">
        <v>0</v>
      </c>
      <c r="I17" s="144">
        <v>0</v>
      </c>
      <c r="J17" s="148">
        <v>810</v>
      </c>
      <c r="K17" s="148">
        <v>0</v>
      </c>
      <c r="L17" s="144">
        <v>0</v>
      </c>
      <c r="M17" s="144">
        <v>0</v>
      </c>
      <c r="N17" s="144">
        <v>0</v>
      </c>
      <c r="O17" s="144">
        <v>810</v>
      </c>
      <c r="P17" s="144">
        <v>0</v>
      </c>
      <c r="Q17" s="144">
        <v>0</v>
      </c>
      <c r="R17" s="144">
        <v>0</v>
      </c>
      <c r="S17" s="144">
        <v>0</v>
      </c>
    </row>
    <row r="18" ht="14.25" customHeight="1" spans="1:19">
      <c r="A18" s="142" t="s">
        <v>53</v>
      </c>
      <c r="B18" s="142" t="s">
        <v>57</v>
      </c>
      <c r="C18" s="142" t="s">
        <v>58</v>
      </c>
      <c r="D18" s="143" t="s">
        <v>115</v>
      </c>
      <c r="E18" s="144">
        <v>3760</v>
      </c>
      <c r="F18" s="144">
        <v>0</v>
      </c>
      <c r="G18" s="144">
        <v>0</v>
      </c>
      <c r="H18" s="144">
        <v>0</v>
      </c>
      <c r="I18" s="144">
        <v>0</v>
      </c>
      <c r="J18" s="148">
        <v>3760</v>
      </c>
      <c r="K18" s="148">
        <v>3500</v>
      </c>
      <c r="L18" s="144">
        <v>0</v>
      </c>
      <c r="M18" s="144">
        <v>0</v>
      </c>
      <c r="N18" s="144">
        <v>0</v>
      </c>
      <c r="O18" s="144">
        <v>260</v>
      </c>
      <c r="P18" s="144">
        <v>0</v>
      </c>
      <c r="Q18" s="144">
        <v>0</v>
      </c>
      <c r="R18" s="144">
        <v>0</v>
      </c>
      <c r="S18" s="144">
        <v>0</v>
      </c>
    </row>
    <row r="19" ht="14.25" customHeight="1" spans="1:19">
      <c r="A19" s="142" t="s">
        <v>59</v>
      </c>
      <c r="B19" s="142"/>
      <c r="C19" s="142"/>
      <c r="D19" s="143" t="s">
        <v>116</v>
      </c>
      <c r="E19" s="144">
        <v>40.48</v>
      </c>
      <c r="F19" s="144">
        <v>40.48</v>
      </c>
      <c r="G19" s="144">
        <v>20.09</v>
      </c>
      <c r="H19" s="144">
        <v>0.16</v>
      </c>
      <c r="I19" s="144">
        <v>20.23</v>
      </c>
      <c r="J19" s="148">
        <v>0</v>
      </c>
      <c r="K19" s="148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</row>
    <row r="20" ht="14.25" customHeight="1" spans="1:19">
      <c r="A20" s="142"/>
      <c r="B20" s="142" t="s">
        <v>60</v>
      </c>
      <c r="C20" s="142"/>
      <c r="D20" s="143" t="s">
        <v>117</v>
      </c>
      <c r="E20" s="144">
        <v>40.48</v>
      </c>
      <c r="F20" s="144">
        <v>40.48</v>
      </c>
      <c r="G20" s="144">
        <v>20.09</v>
      </c>
      <c r="H20" s="144">
        <v>0.16</v>
      </c>
      <c r="I20" s="144">
        <v>20.23</v>
      </c>
      <c r="J20" s="148">
        <v>0</v>
      </c>
      <c r="K20" s="148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</row>
    <row r="21" ht="14.25" customHeight="1" spans="1:19">
      <c r="A21" s="142" t="s">
        <v>61</v>
      </c>
      <c r="B21" s="142" t="s">
        <v>62</v>
      </c>
      <c r="C21" s="142" t="s">
        <v>52</v>
      </c>
      <c r="D21" s="143" t="s">
        <v>118</v>
      </c>
      <c r="E21" s="144">
        <v>20.39</v>
      </c>
      <c r="F21" s="144">
        <v>20.39</v>
      </c>
      <c r="G21" s="144">
        <v>0</v>
      </c>
      <c r="H21" s="144">
        <v>0.16</v>
      </c>
      <c r="I21" s="144">
        <v>20.23</v>
      </c>
      <c r="J21" s="148">
        <v>0</v>
      </c>
      <c r="K21" s="148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</row>
    <row r="22" ht="14.25" customHeight="1" spans="1:19">
      <c r="A22" s="142" t="s">
        <v>61</v>
      </c>
      <c r="B22" s="142" t="s">
        <v>62</v>
      </c>
      <c r="C22" s="142" t="s">
        <v>60</v>
      </c>
      <c r="D22" s="143" t="s">
        <v>119</v>
      </c>
      <c r="E22" s="144">
        <v>16.86</v>
      </c>
      <c r="F22" s="144">
        <v>16.86</v>
      </c>
      <c r="G22" s="144">
        <v>16.86</v>
      </c>
      <c r="H22" s="144">
        <v>0</v>
      </c>
      <c r="I22" s="144">
        <v>0</v>
      </c>
      <c r="J22" s="148">
        <v>0</v>
      </c>
      <c r="K22" s="148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</row>
    <row r="23" ht="14.25" customHeight="1" spans="1:19">
      <c r="A23" s="142" t="s">
        <v>61</v>
      </c>
      <c r="B23" s="142" t="s">
        <v>62</v>
      </c>
      <c r="C23" s="142" t="s">
        <v>63</v>
      </c>
      <c r="D23" s="143" t="s">
        <v>120</v>
      </c>
      <c r="E23" s="144">
        <v>3.23</v>
      </c>
      <c r="F23" s="144">
        <v>3.23</v>
      </c>
      <c r="G23" s="144">
        <v>3.23</v>
      </c>
      <c r="H23" s="144">
        <v>0</v>
      </c>
      <c r="I23" s="144">
        <v>0</v>
      </c>
      <c r="J23" s="148">
        <v>0</v>
      </c>
      <c r="K23" s="148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</row>
    <row r="24" ht="14.25" customHeight="1" spans="1:19">
      <c r="A24" s="142" t="s">
        <v>64</v>
      </c>
      <c r="B24" s="142"/>
      <c r="C24" s="142"/>
      <c r="D24" s="143" t="s">
        <v>121</v>
      </c>
      <c r="E24" s="144">
        <v>7.38</v>
      </c>
      <c r="F24" s="144">
        <v>7.38</v>
      </c>
      <c r="G24" s="144">
        <v>7.38</v>
      </c>
      <c r="H24" s="144">
        <v>0</v>
      </c>
      <c r="I24" s="144">
        <v>0</v>
      </c>
      <c r="J24" s="148">
        <v>0</v>
      </c>
      <c r="K24" s="148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</row>
    <row r="25" ht="14.25" customHeight="1" spans="1:19">
      <c r="A25" s="142"/>
      <c r="B25" s="142" t="s">
        <v>65</v>
      </c>
      <c r="C25" s="142"/>
      <c r="D25" s="143" t="s">
        <v>122</v>
      </c>
      <c r="E25" s="144">
        <v>7.38</v>
      </c>
      <c r="F25" s="144">
        <v>7.38</v>
      </c>
      <c r="G25" s="144">
        <v>7.38</v>
      </c>
      <c r="H25" s="144">
        <v>0</v>
      </c>
      <c r="I25" s="144">
        <v>0</v>
      </c>
      <c r="J25" s="148">
        <v>0</v>
      </c>
      <c r="K25" s="148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</row>
    <row r="26" ht="14.25" customHeight="1" spans="1:19">
      <c r="A26" s="142" t="s">
        <v>66</v>
      </c>
      <c r="B26" s="142" t="s">
        <v>67</v>
      </c>
      <c r="C26" s="142" t="s">
        <v>52</v>
      </c>
      <c r="D26" s="143" t="s">
        <v>123</v>
      </c>
      <c r="E26" s="144">
        <v>7.38</v>
      </c>
      <c r="F26" s="144">
        <v>7.38</v>
      </c>
      <c r="G26" s="144">
        <v>7.38</v>
      </c>
      <c r="H26" s="144">
        <v>0</v>
      </c>
      <c r="I26" s="144">
        <v>0</v>
      </c>
      <c r="J26" s="148">
        <v>0</v>
      </c>
      <c r="K26" s="148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</row>
    <row r="27" ht="14.25" customHeight="1" spans="1:19">
      <c r="A27" s="142" t="s">
        <v>68</v>
      </c>
      <c r="B27" s="142"/>
      <c r="C27" s="142"/>
      <c r="D27" s="143" t="s">
        <v>124</v>
      </c>
      <c r="E27" s="144">
        <v>12.65</v>
      </c>
      <c r="F27" s="144">
        <v>12.65</v>
      </c>
      <c r="G27" s="144">
        <v>12.65</v>
      </c>
      <c r="H27" s="144">
        <v>0</v>
      </c>
      <c r="I27" s="144">
        <v>0</v>
      </c>
      <c r="J27" s="148">
        <v>0</v>
      </c>
      <c r="K27" s="148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</row>
    <row r="28" ht="14.25" customHeight="1" spans="1:19">
      <c r="A28" s="142"/>
      <c r="B28" s="142" t="s">
        <v>55</v>
      </c>
      <c r="C28" s="142"/>
      <c r="D28" s="143" t="s">
        <v>125</v>
      </c>
      <c r="E28" s="144">
        <v>12.65</v>
      </c>
      <c r="F28" s="144">
        <v>12.65</v>
      </c>
      <c r="G28" s="144">
        <v>12.65</v>
      </c>
      <c r="H28" s="144">
        <v>0</v>
      </c>
      <c r="I28" s="144">
        <v>0</v>
      </c>
      <c r="J28" s="148">
        <v>0</v>
      </c>
      <c r="K28" s="148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</row>
    <row r="29" ht="14.25" customHeight="1" spans="1:19">
      <c r="A29" s="142" t="s">
        <v>69</v>
      </c>
      <c r="B29" s="142" t="s">
        <v>70</v>
      </c>
      <c r="C29" s="142" t="s">
        <v>52</v>
      </c>
      <c r="D29" s="143" t="s">
        <v>126</v>
      </c>
      <c r="E29" s="144">
        <v>12.65</v>
      </c>
      <c r="F29" s="144">
        <v>12.65</v>
      </c>
      <c r="G29" s="144">
        <v>12.65</v>
      </c>
      <c r="H29" s="144">
        <v>0</v>
      </c>
      <c r="I29" s="144">
        <v>0</v>
      </c>
      <c r="J29" s="148">
        <v>0</v>
      </c>
      <c r="K29" s="148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92" t="s">
        <v>127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</row>
    <row r="2" ht="20.25" customHeight="1" spans="1:60">
      <c r="A2" s="94" t="s">
        <v>128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</row>
    <row r="3" ht="35.25" customHeight="1" spans="1:60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4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</row>
    <row r="4" customHeight="1" spans="1:60">
      <c r="A4" s="96" t="s">
        <v>3</v>
      </c>
      <c r="B4" s="97"/>
      <c r="C4" s="97"/>
      <c r="D4" s="98"/>
      <c r="E4" s="99"/>
      <c r="F4" s="99"/>
      <c r="G4" s="99"/>
      <c r="H4" s="100"/>
      <c r="I4" s="99"/>
      <c r="J4" s="99"/>
      <c r="K4" s="99"/>
      <c r="L4" s="99"/>
      <c r="M4" s="99"/>
      <c r="N4" s="99"/>
      <c r="O4" s="99"/>
      <c r="P4" s="99"/>
      <c r="Q4" s="99"/>
      <c r="R4" s="99"/>
      <c r="S4" s="11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</row>
    <row r="5" customHeight="1" spans="1:60">
      <c r="A5" s="101" t="s">
        <v>79</v>
      </c>
      <c r="B5" s="101"/>
      <c r="C5" s="101"/>
      <c r="D5" s="102" t="s">
        <v>80</v>
      </c>
      <c r="E5" s="103" t="s">
        <v>10</v>
      </c>
      <c r="F5" s="104" t="s">
        <v>101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 t="s">
        <v>102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18" t="s">
        <v>91</v>
      </c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</row>
    <row r="6" ht="36" customHeight="1" spans="1:60">
      <c r="A6" s="105" t="s">
        <v>48</v>
      </c>
      <c r="B6" s="105" t="s">
        <v>49</v>
      </c>
      <c r="C6" s="105" t="s">
        <v>50</v>
      </c>
      <c r="D6" s="106"/>
      <c r="E6" s="107"/>
      <c r="F6" s="108" t="s">
        <v>82</v>
      </c>
      <c r="G6" s="108" t="s">
        <v>129</v>
      </c>
      <c r="H6" s="108" t="s">
        <v>130</v>
      </c>
      <c r="I6" s="108" t="s">
        <v>131</v>
      </c>
      <c r="J6" s="108" t="s">
        <v>132</v>
      </c>
      <c r="K6" s="112" t="s">
        <v>133</v>
      </c>
      <c r="L6" s="112" t="s">
        <v>134</v>
      </c>
      <c r="M6" s="112" t="s">
        <v>135</v>
      </c>
      <c r="N6" s="112" t="s">
        <v>136</v>
      </c>
      <c r="O6" s="112" t="s">
        <v>137</v>
      </c>
      <c r="P6" s="112" t="s">
        <v>138</v>
      </c>
      <c r="Q6" s="112" t="s">
        <v>139</v>
      </c>
      <c r="R6" s="112" t="s">
        <v>140</v>
      </c>
      <c r="S6" s="108" t="s">
        <v>141</v>
      </c>
      <c r="T6" s="108" t="s">
        <v>82</v>
      </c>
      <c r="U6" s="117" t="s">
        <v>142</v>
      </c>
      <c r="V6" s="117" t="s">
        <v>143</v>
      </c>
      <c r="W6" s="117" t="s">
        <v>144</v>
      </c>
      <c r="X6" s="117" t="s">
        <v>145</v>
      </c>
      <c r="Y6" s="117" t="s">
        <v>146</v>
      </c>
      <c r="Z6" s="117" t="s">
        <v>147</v>
      </c>
      <c r="AA6" s="112" t="s">
        <v>148</v>
      </c>
      <c r="AB6" s="112" t="s">
        <v>149</v>
      </c>
      <c r="AC6" s="112" t="s">
        <v>150</v>
      </c>
      <c r="AD6" s="117" t="s">
        <v>151</v>
      </c>
      <c r="AE6" s="117" t="s">
        <v>152</v>
      </c>
      <c r="AF6" s="117" t="s">
        <v>153</v>
      </c>
      <c r="AG6" s="117" t="s">
        <v>154</v>
      </c>
      <c r="AH6" s="117" t="s">
        <v>155</v>
      </c>
      <c r="AI6" s="117" t="s">
        <v>156</v>
      </c>
      <c r="AJ6" s="117" t="s">
        <v>157</v>
      </c>
      <c r="AK6" s="117" t="s">
        <v>158</v>
      </c>
      <c r="AL6" s="117" t="s">
        <v>159</v>
      </c>
      <c r="AM6" s="117" t="s">
        <v>160</v>
      </c>
      <c r="AN6" s="117" t="s">
        <v>161</v>
      </c>
      <c r="AO6" s="117" t="s">
        <v>162</v>
      </c>
      <c r="AP6" s="117" t="s">
        <v>163</v>
      </c>
      <c r="AQ6" s="117" t="s">
        <v>164</v>
      </c>
      <c r="AR6" s="117" t="s">
        <v>165</v>
      </c>
      <c r="AS6" s="117" t="s">
        <v>166</v>
      </c>
      <c r="AT6" s="112" t="s">
        <v>167</v>
      </c>
      <c r="AU6" s="119" t="s">
        <v>168</v>
      </c>
      <c r="AV6" s="120" t="s">
        <v>82</v>
      </c>
      <c r="AW6" s="120" t="s">
        <v>169</v>
      </c>
      <c r="AX6" s="121" t="s">
        <v>170</v>
      </c>
      <c r="AY6" s="112" t="s">
        <v>171</v>
      </c>
      <c r="AZ6" s="112" t="s">
        <v>172</v>
      </c>
      <c r="BA6" s="112" t="s">
        <v>173</v>
      </c>
      <c r="BB6" s="117" t="s">
        <v>174</v>
      </c>
      <c r="BC6" s="112" t="s">
        <v>175</v>
      </c>
      <c r="BD6" s="112" t="s">
        <v>176</v>
      </c>
      <c r="BE6" s="117" t="s">
        <v>177</v>
      </c>
      <c r="BF6" s="112" t="s">
        <v>178</v>
      </c>
      <c r="BG6" s="112" t="s">
        <v>179</v>
      </c>
      <c r="BH6" s="112" t="s">
        <v>180</v>
      </c>
    </row>
    <row r="7" s="91" customFormat="1" ht="15" customHeight="1" spans="1:60">
      <c r="A7" s="109"/>
      <c r="B7" s="109"/>
      <c r="C7" s="109"/>
      <c r="D7" s="110" t="s">
        <v>10</v>
      </c>
      <c r="E7" s="111">
        <v>783.39</v>
      </c>
      <c r="F7" s="111">
        <v>316.93</v>
      </c>
      <c r="G7" s="111">
        <v>65.04</v>
      </c>
      <c r="H7" s="111">
        <v>38.56</v>
      </c>
      <c r="I7" s="111">
        <v>5.42</v>
      </c>
      <c r="J7" s="111">
        <v>0</v>
      </c>
      <c r="K7" s="111">
        <v>13.35</v>
      </c>
      <c r="L7" s="111">
        <v>16.86</v>
      </c>
      <c r="M7" s="111">
        <v>3.23</v>
      </c>
      <c r="N7" s="111">
        <v>7.38</v>
      </c>
      <c r="O7" s="111">
        <v>0</v>
      </c>
      <c r="P7" s="111">
        <v>0</v>
      </c>
      <c r="Q7" s="111">
        <v>12.65</v>
      </c>
      <c r="R7" s="111">
        <v>0</v>
      </c>
      <c r="S7" s="111">
        <v>154.44</v>
      </c>
      <c r="T7" s="111">
        <v>408.83</v>
      </c>
      <c r="U7" s="111">
        <v>2.5</v>
      </c>
      <c r="V7" s="111">
        <v>0.2</v>
      </c>
      <c r="W7" s="111">
        <v>0</v>
      </c>
      <c r="X7" s="111">
        <v>0.1</v>
      </c>
      <c r="Y7" s="111">
        <v>0</v>
      </c>
      <c r="Z7" s="111">
        <v>0</v>
      </c>
      <c r="AA7" s="111">
        <v>0</v>
      </c>
      <c r="AB7" s="111">
        <v>394.6</v>
      </c>
      <c r="AC7" s="111">
        <v>0</v>
      </c>
      <c r="AD7" s="111">
        <v>0.5</v>
      </c>
      <c r="AE7" s="111">
        <v>0</v>
      </c>
      <c r="AF7" s="111">
        <v>0</v>
      </c>
      <c r="AG7" s="111">
        <v>0</v>
      </c>
      <c r="AH7" s="111">
        <v>0</v>
      </c>
      <c r="AI7" s="111">
        <v>0.55</v>
      </c>
      <c r="AJ7" s="111">
        <v>0</v>
      </c>
      <c r="AK7" s="111">
        <v>0</v>
      </c>
      <c r="AL7" s="111">
        <v>0</v>
      </c>
      <c r="AM7" s="111">
        <v>0</v>
      </c>
      <c r="AN7" s="111">
        <v>0.2</v>
      </c>
      <c r="AO7" s="111">
        <v>0</v>
      </c>
      <c r="AP7" s="111">
        <v>0</v>
      </c>
      <c r="AQ7" s="111">
        <v>0</v>
      </c>
      <c r="AR7" s="111">
        <v>0</v>
      </c>
      <c r="AS7" s="111">
        <v>10.02</v>
      </c>
      <c r="AT7" s="111">
        <v>0</v>
      </c>
      <c r="AU7" s="111">
        <v>0.16</v>
      </c>
      <c r="AV7" s="111">
        <v>57.63</v>
      </c>
      <c r="AW7" s="111">
        <v>9.96</v>
      </c>
      <c r="AX7" s="111">
        <v>0</v>
      </c>
      <c r="AY7" s="111">
        <v>6.77</v>
      </c>
      <c r="AZ7" s="111">
        <v>37.4</v>
      </c>
      <c r="BA7" s="111">
        <v>3.26</v>
      </c>
      <c r="BB7" s="111">
        <v>0</v>
      </c>
      <c r="BC7" s="111">
        <v>0</v>
      </c>
      <c r="BD7" s="111">
        <v>0</v>
      </c>
      <c r="BE7" s="111">
        <v>0</v>
      </c>
      <c r="BF7" s="111">
        <v>0</v>
      </c>
      <c r="BG7" s="111">
        <v>0.24</v>
      </c>
      <c r="BH7" s="111">
        <v>0</v>
      </c>
    </row>
    <row r="8" ht="15" customHeight="1" spans="1:60">
      <c r="A8" s="109" t="s">
        <v>51</v>
      </c>
      <c r="B8" s="109"/>
      <c r="C8" s="109"/>
      <c r="D8" s="110" t="s">
        <v>12</v>
      </c>
      <c r="E8" s="111">
        <v>722.88</v>
      </c>
      <c r="F8" s="111">
        <v>276.81</v>
      </c>
      <c r="G8" s="111">
        <v>65.04</v>
      </c>
      <c r="H8" s="111">
        <v>38.56</v>
      </c>
      <c r="I8" s="111">
        <v>5.42</v>
      </c>
      <c r="J8" s="111">
        <v>0</v>
      </c>
      <c r="K8" s="111">
        <v>13.35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154.44</v>
      </c>
      <c r="T8" s="111">
        <v>408.67</v>
      </c>
      <c r="U8" s="111">
        <v>2.5</v>
      </c>
      <c r="V8" s="111">
        <v>0.2</v>
      </c>
      <c r="W8" s="111">
        <v>0</v>
      </c>
      <c r="X8" s="111">
        <v>0.1</v>
      </c>
      <c r="Y8" s="111">
        <v>0</v>
      </c>
      <c r="Z8" s="111">
        <v>0</v>
      </c>
      <c r="AA8" s="111">
        <v>0</v>
      </c>
      <c r="AB8" s="111">
        <v>394.6</v>
      </c>
      <c r="AC8" s="111">
        <v>0</v>
      </c>
      <c r="AD8" s="111">
        <v>0.5</v>
      </c>
      <c r="AE8" s="111">
        <v>0</v>
      </c>
      <c r="AF8" s="111">
        <v>0</v>
      </c>
      <c r="AG8" s="111">
        <v>0</v>
      </c>
      <c r="AH8" s="111">
        <v>0</v>
      </c>
      <c r="AI8" s="111">
        <v>0.55</v>
      </c>
      <c r="AJ8" s="111">
        <v>0</v>
      </c>
      <c r="AK8" s="111">
        <v>0</v>
      </c>
      <c r="AL8" s="111">
        <v>0</v>
      </c>
      <c r="AM8" s="111">
        <v>0</v>
      </c>
      <c r="AN8" s="111">
        <v>0.2</v>
      </c>
      <c r="AO8" s="111">
        <v>0</v>
      </c>
      <c r="AP8" s="111">
        <v>0</v>
      </c>
      <c r="AQ8" s="111">
        <v>0</v>
      </c>
      <c r="AR8" s="111">
        <v>0</v>
      </c>
      <c r="AS8" s="111">
        <v>10.02</v>
      </c>
      <c r="AT8" s="111">
        <v>0</v>
      </c>
      <c r="AU8" s="111">
        <v>0</v>
      </c>
      <c r="AV8" s="111">
        <v>37.4</v>
      </c>
      <c r="AW8" s="111">
        <v>0</v>
      </c>
      <c r="AX8" s="111">
        <v>0</v>
      </c>
      <c r="AY8" s="111">
        <v>0</v>
      </c>
      <c r="AZ8" s="111">
        <v>37.4</v>
      </c>
      <c r="BA8" s="111">
        <v>0</v>
      </c>
      <c r="BB8" s="111">
        <v>0</v>
      </c>
      <c r="BC8" s="111">
        <v>0</v>
      </c>
      <c r="BD8" s="111">
        <v>0</v>
      </c>
      <c r="BE8" s="111">
        <v>0</v>
      </c>
      <c r="BF8" s="111">
        <v>0</v>
      </c>
      <c r="BG8" s="111">
        <v>0</v>
      </c>
      <c r="BH8" s="111">
        <v>0</v>
      </c>
    </row>
    <row r="9" ht="15" customHeight="1" spans="1:60">
      <c r="A9" s="109"/>
      <c r="B9" s="109" t="s">
        <v>52</v>
      </c>
      <c r="C9" s="109"/>
      <c r="D9" s="110" t="s">
        <v>14</v>
      </c>
      <c r="E9" s="111">
        <v>722.88</v>
      </c>
      <c r="F9" s="111">
        <v>276.81</v>
      </c>
      <c r="G9" s="111">
        <v>65.04</v>
      </c>
      <c r="H9" s="111">
        <v>38.56</v>
      </c>
      <c r="I9" s="111">
        <v>5.42</v>
      </c>
      <c r="J9" s="111">
        <v>0</v>
      </c>
      <c r="K9" s="111">
        <v>13.35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154.44</v>
      </c>
      <c r="T9" s="111">
        <v>408.67</v>
      </c>
      <c r="U9" s="111">
        <v>2.5</v>
      </c>
      <c r="V9" s="111">
        <v>0.2</v>
      </c>
      <c r="W9" s="111">
        <v>0</v>
      </c>
      <c r="X9" s="111">
        <v>0.1</v>
      </c>
      <c r="Y9" s="111">
        <v>0</v>
      </c>
      <c r="Z9" s="111">
        <v>0</v>
      </c>
      <c r="AA9" s="111">
        <v>0</v>
      </c>
      <c r="AB9" s="111">
        <v>394.6</v>
      </c>
      <c r="AC9" s="111">
        <v>0</v>
      </c>
      <c r="AD9" s="111">
        <v>0.5</v>
      </c>
      <c r="AE9" s="111">
        <v>0</v>
      </c>
      <c r="AF9" s="111">
        <v>0</v>
      </c>
      <c r="AG9" s="111">
        <v>0</v>
      </c>
      <c r="AH9" s="111">
        <v>0</v>
      </c>
      <c r="AI9" s="111">
        <v>0.55</v>
      </c>
      <c r="AJ9" s="111">
        <v>0</v>
      </c>
      <c r="AK9" s="111">
        <v>0</v>
      </c>
      <c r="AL9" s="111">
        <v>0</v>
      </c>
      <c r="AM9" s="111">
        <v>0</v>
      </c>
      <c r="AN9" s="111">
        <v>0.2</v>
      </c>
      <c r="AO9" s="111">
        <v>0</v>
      </c>
      <c r="AP9" s="111">
        <v>0</v>
      </c>
      <c r="AQ9" s="111">
        <v>0</v>
      </c>
      <c r="AR9" s="111">
        <v>0</v>
      </c>
      <c r="AS9" s="111">
        <v>10.02</v>
      </c>
      <c r="AT9" s="111">
        <v>0</v>
      </c>
      <c r="AU9" s="111">
        <v>0</v>
      </c>
      <c r="AV9" s="111">
        <v>37.4</v>
      </c>
      <c r="AW9" s="111">
        <v>0</v>
      </c>
      <c r="AX9" s="111">
        <v>0</v>
      </c>
      <c r="AY9" s="111">
        <v>0</v>
      </c>
      <c r="AZ9" s="111">
        <v>37.4</v>
      </c>
      <c r="BA9" s="111">
        <v>0</v>
      </c>
      <c r="BB9" s="111">
        <v>0</v>
      </c>
      <c r="BC9" s="111">
        <v>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</row>
    <row r="10" ht="15" customHeight="1" spans="1:60">
      <c r="A10" s="109" t="s">
        <v>53</v>
      </c>
      <c r="B10" s="109" t="s">
        <v>54</v>
      </c>
      <c r="C10" s="109" t="s">
        <v>52</v>
      </c>
      <c r="D10" s="110" t="s">
        <v>16</v>
      </c>
      <c r="E10" s="111">
        <v>722.88</v>
      </c>
      <c r="F10" s="111">
        <v>276.81</v>
      </c>
      <c r="G10" s="111">
        <v>65.04</v>
      </c>
      <c r="H10" s="111">
        <v>38.56</v>
      </c>
      <c r="I10" s="111">
        <v>5.42</v>
      </c>
      <c r="J10" s="111">
        <v>0</v>
      </c>
      <c r="K10" s="111">
        <v>13.35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154.44</v>
      </c>
      <c r="T10" s="111">
        <v>408.67</v>
      </c>
      <c r="U10" s="111">
        <v>2.5</v>
      </c>
      <c r="V10" s="111">
        <v>0.2</v>
      </c>
      <c r="W10" s="111">
        <v>0</v>
      </c>
      <c r="X10" s="111">
        <v>0.1</v>
      </c>
      <c r="Y10" s="111">
        <v>0</v>
      </c>
      <c r="Z10" s="111">
        <v>0</v>
      </c>
      <c r="AA10" s="111">
        <v>0</v>
      </c>
      <c r="AB10" s="111">
        <v>394.6</v>
      </c>
      <c r="AC10" s="111">
        <v>0</v>
      </c>
      <c r="AD10" s="111">
        <v>0.5</v>
      </c>
      <c r="AE10" s="111">
        <v>0</v>
      </c>
      <c r="AF10" s="111">
        <v>0</v>
      </c>
      <c r="AG10" s="111">
        <v>0</v>
      </c>
      <c r="AH10" s="111">
        <v>0</v>
      </c>
      <c r="AI10" s="111">
        <v>0.55</v>
      </c>
      <c r="AJ10" s="111">
        <v>0</v>
      </c>
      <c r="AK10" s="111">
        <v>0</v>
      </c>
      <c r="AL10" s="111">
        <v>0</v>
      </c>
      <c r="AM10" s="111">
        <v>0</v>
      </c>
      <c r="AN10" s="111">
        <v>0.2</v>
      </c>
      <c r="AO10" s="111">
        <v>0</v>
      </c>
      <c r="AP10" s="111">
        <v>0</v>
      </c>
      <c r="AQ10" s="111">
        <v>0</v>
      </c>
      <c r="AR10" s="111">
        <v>0</v>
      </c>
      <c r="AS10" s="111">
        <v>10.02</v>
      </c>
      <c r="AT10" s="111">
        <v>0</v>
      </c>
      <c r="AU10" s="111">
        <v>0</v>
      </c>
      <c r="AV10" s="111">
        <v>37.4</v>
      </c>
      <c r="AW10" s="111">
        <v>0</v>
      </c>
      <c r="AX10" s="111">
        <v>0</v>
      </c>
      <c r="AY10" s="111">
        <v>0</v>
      </c>
      <c r="AZ10" s="111">
        <v>37.4</v>
      </c>
      <c r="BA10" s="111">
        <v>0</v>
      </c>
      <c r="BB10" s="111">
        <v>0</v>
      </c>
      <c r="BC10" s="111">
        <v>0</v>
      </c>
      <c r="BD10" s="111">
        <v>0</v>
      </c>
      <c r="BE10" s="111">
        <v>0</v>
      </c>
      <c r="BF10" s="111">
        <v>0</v>
      </c>
      <c r="BG10" s="111">
        <v>0</v>
      </c>
      <c r="BH10" s="111">
        <v>0</v>
      </c>
    </row>
    <row r="11" ht="15" customHeight="1" spans="1:60">
      <c r="A11" s="109" t="s">
        <v>59</v>
      </c>
      <c r="B11" s="109"/>
      <c r="C11" s="109"/>
      <c r="D11" s="110" t="s">
        <v>23</v>
      </c>
      <c r="E11" s="111">
        <v>40.48</v>
      </c>
      <c r="F11" s="111">
        <v>20.09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16.86</v>
      </c>
      <c r="M11" s="111">
        <v>3.23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0.16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0</v>
      </c>
      <c r="AK11" s="111">
        <v>0</v>
      </c>
      <c r="AL11" s="111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0.16</v>
      </c>
      <c r="AV11" s="111">
        <v>20.23</v>
      </c>
      <c r="AW11" s="111">
        <v>9.96</v>
      </c>
      <c r="AX11" s="111">
        <v>0</v>
      </c>
      <c r="AY11" s="111">
        <v>6.77</v>
      </c>
      <c r="AZ11" s="111">
        <v>0</v>
      </c>
      <c r="BA11" s="111">
        <v>3.26</v>
      </c>
      <c r="BB11" s="111">
        <v>0</v>
      </c>
      <c r="BC11" s="111">
        <v>0</v>
      </c>
      <c r="BD11" s="111">
        <v>0</v>
      </c>
      <c r="BE11" s="111">
        <v>0</v>
      </c>
      <c r="BF11" s="111">
        <v>0</v>
      </c>
      <c r="BG11" s="111">
        <v>0.24</v>
      </c>
      <c r="BH11" s="111">
        <v>0</v>
      </c>
    </row>
    <row r="12" ht="15" customHeight="1" spans="1:60">
      <c r="A12" s="109"/>
      <c r="B12" s="109" t="s">
        <v>60</v>
      </c>
      <c r="C12" s="109"/>
      <c r="D12" s="110" t="s">
        <v>24</v>
      </c>
      <c r="E12" s="111">
        <v>40.48</v>
      </c>
      <c r="F12" s="111">
        <v>20.09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16.86</v>
      </c>
      <c r="M12" s="111">
        <v>3.23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0.16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v>0.16</v>
      </c>
      <c r="AV12" s="111">
        <v>20.23</v>
      </c>
      <c r="AW12" s="111">
        <v>9.96</v>
      </c>
      <c r="AX12" s="111">
        <v>0</v>
      </c>
      <c r="AY12" s="111">
        <v>6.77</v>
      </c>
      <c r="AZ12" s="111">
        <v>0</v>
      </c>
      <c r="BA12" s="111">
        <v>3.26</v>
      </c>
      <c r="BB12" s="111">
        <v>0</v>
      </c>
      <c r="BC12" s="111">
        <v>0</v>
      </c>
      <c r="BD12" s="111">
        <v>0</v>
      </c>
      <c r="BE12" s="111">
        <v>0</v>
      </c>
      <c r="BF12" s="111">
        <v>0</v>
      </c>
      <c r="BG12" s="111">
        <v>0.24</v>
      </c>
      <c r="BH12" s="111">
        <v>0</v>
      </c>
    </row>
    <row r="13" ht="15" customHeight="1" spans="1:60">
      <c r="A13" s="109" t="s">
        <v>61</v>
      </c>
      <c r="B13" s="109" t="s">
        <v>62</v>
      </c>
      <c r="C13" s="109" t="s">
        <v>52</v>
      </c>
      <c r="D13" s="110" t="s">
        <v>25</v>
      </c>
      <c r="E13" s="111">
        <v>20.39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0.16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1">
        <v>0</v>
      </c>
      <c r="AQ13" s="111">
        <v>0</v>
      </c>
      <c r="AR13" s="111">
        <v>0</v>
      </c>
      <c r="AS13" s="111">
        <v>0</v>
      </c>
      <c r="AT13" s="111">
        <v>0</v>
      </c>
      <c r="AU13" s="111">
        <v>0.16</v>
      </c>
      <c r="AV13" s="111">
        <v>20.23</v>
      </c>
      <c r="AW13" s="111">
        <v>9.96</v>
      </c>
      <c r="AX13" s="111">
        <v>0</v>
      </c>
      <c r="AY13" s="111">
        <v>6.77</v>
      </c>
      <c r="AZ13" s="111">
        <v>0</v>
      </c>
      <c r="BA13" s="111">
        <v>3.26</v>
      </c>
      <c r="BB13" s="111">
        <v>0</v>
      </c>
      <c r="BC13" s="111">
        <v>0</v>
      </c>
      <c r="BD13" s="111">
        <v>0</v>
      </c>
      <c r="BE13" s="111">
        <v>0</v>
      </c>
      <c r="BF13" s="111">
        <v>0</v>
      </c>
      <c r="BG13" s="111">
        <v>0.24</v>
      </c>
      <c r="BH13" s="111">
        <v>0</v>
      </c>
    </row>
    <row r="14" ht="15" customHeight="1" spans="1:60">
      <c r="A14" s="109" t="s">
        <v>61</v>
      </c>
      <c r="B14" s="109" t="s">
        <v>62</v>
      </c>
      <c r="C14" s="109" t="s">
        <v>60</v>
      </c>
      <c r="D14" s="110" t="s">
        <v>26</v>
      </c>
      <c r="E14" s="111">
        <v>16.86</v>
      </c>
      <c r="F14" s="111">
        <v>16.86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16.86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0</v>
      </c>
      <c r="AS14" s="111">
        <v>0</v>
      </c>
      <c r="AT14" s="111">
        <v>0</v>
      </c>
      <c r="AU14" s="111">
        <v>0</v>
      </c>
      <c r="AV14" s="111">
        <v>0</v>
      </c>
      <c r="AW14" s="111">
        <v>0</v>
      </c>
      <c r="AX14" s="111">
        <v>0</v>
      </c>
      <c r="AY14" s="111">
        <v>0</v>
      </c>
      <c r="AZ14" s="111">
        <v>0</v>
      </c>
      <c r="BA14" s="111">
        <v>0</v>
      </c>
      <c r="BB14" s="111">
        <v>0</v>
      </c>
      <c r="BC14" s="111">
        <v>0</v>
      </c>
      <c r="BD14" s="111">
        <v>0</v>
      </c>
      <c r="BE14" s="111">
        <v>0</v>
      </c>
      <c r="BF14" s="111">
        <v>0</v>
      </c>
      <c r="BG14" s="111">
        <v>0</v>
      </c>
      <c r="BH14" s="111">
        <v>0</v>
      </c>
    </row>
    <row r="15" ht="15" customHeight="1" spans="1:60">
      <c r="A15" s="109" t="s">
        <v>61</v>
      </c>
      <c r="B15" s="109" t="s">
        <v>62</v>
      </c>
      <c r="C15" s="109" t="s">
        <v>63</v>
      </c>
      <c r="D15" s="110" t="s">
        <v>27</v>
      </c>
      <c r="E15" s="111">
        <v>3.23</v>
      </c>
      <c r="F15" s="111">
        <v>3.23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3.23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11">
        <v>0</v>
      </c>
      <c r="AS15" s="111">
        <v>0</v>
      </c>
      <c r="AT15" s="111">
        <v>0</v>
      </c>
      <c r="AU15" s="111">
        <v>0</v>
      </c>
      <c r="AV15" s="111">
        <v>0</v>
      </c>
      <c r="AW15" s="111">
        <v>0</v>
      </c>
      <c r="AX15" s="111">
        <v>0</v>
      </c>
      <c r="AY15" s="111">
        <v>0</v>
      </c>
      <c r="AZ15" s="111">
        <v>0</v>
      </c>
      <c r="BA15" s="111">
        <v>0</v>
      </c>
      <c r="BB15" s="111">
        <v>0</v>
      </c>
      <c r="BC15" s="111">
        <v>0</v>
      </c>
      <c r="BD15" s="111">
        <v>0</v>
      </c>
      <c r="BE15" s="111">
        <v>0</v>
      </c>
      <c r="BF15" s="111">
        <v>0</v>
      </c>
      <c r="BG15" s="111">
        <v>0</v>
      </c>
      <c r="BH15" s="111">
        <v>0</v>
      </c>
    </row>
    <row r="16" ht="15" customHeight="1" spans="1:60">
      <c r="A16" s="109" t="s">
        <v>64</v>
      </c>
      <c r="B16" s="109"/>
      <c r="C16" s="109"/>
      <c r="D16" s="110" t="s">
        <v>28</v>
      </c>
      <c r="E16" s="111">
        <v>7.38</v>
      </c>
      <c r="F16" s="111">
        <v>7.38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7.38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1">
        <v>0</v>
      </c>
      <c r="AM16" s="111">
        <v>0</v>
      </c>
      <c r="AN16" s="111">
        <v>0</v>
      </c>
      <c r="AO16" s="111">
        <v>0</v>
      </c>
      <c r="AP16" s="111">
        <v>0</v>
      </c>
      <c r="AQ16" s="111">
        <v>0</v>
      </c>
      <c r="AR16" s="111">
        <v>0</v>
      </c>
      <c r="AS16" s="111">
        <v>0</v>
      </c>
      <c r="AT16" s="111">
        <v>0</v>
      </c>
      <c r="AU16" s="111">
        <v>0</v>
      </c>
      <c r="AV16" s="111">
        <v>0</v>
      </c>
      <c r="AW16" s="111">
        <v>0</v>
      </c>
      <c r="AX16" s="111">
        <v>0</v>
      </c>
      <c r="AY16" s="111">
        <v>0</v>
      </c>
      <c r="AZ16" s="111">
        <v>0</v>
      </c>
      <c r="BA16" s="111">
        <v>0</v>
      </c>
      <c r="BB16" s="111">
        <v>0</v>
      </c>
      <c r="BC16" s="111">
        <v>0</v>
      </c>
      <c r="BD16" s="111">
        <v>0</v>
      </c>
      <c r="BE16" s="111">
        <v>0</v>
      </c>
      <c r="BF16" s="111">
        <v>0</v>
      </c>
      <c r="BG16" s="111">
        <v>0</v>
      </c>
      <c r="BH16" s="111">
        <v>0</v>
      </c>
    </row>
    <row r="17" ht="15" customHeight="1" spans="1:60">
      <c r="A17" s="109"/>
      <c r="B17" s="109" t="s">
        <v>65</v>
      </c>
      <c r="C17" s="109"/>
      <c r="D17" s="110" t="s">
        <v>29</v>
      </c>
      <c r="E17" s="111">
        <v>7.38</v>
      </c>
      <c r="F17" s="111">
        <v>7.38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7.38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</row>
    <row r="18" ht="15" customHeight="1" spans="1:60">
      <c r="A18" s="109" t="s">
        <v>66</v>
      </c>
      <c r="B18" s="109" t="s">
        <v>67</v>
      </c>
      <c r="C18" s="109" t="s">
        <v>52</v>
      </c>
      <c r="D18" s="110" t="s">
        <v>30</v>
      </c>
      <c r="E18" s="111">
        <v>7.38</v>
      </c>
      <c r="F18" s="111">
        <v>7.38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7.38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0</v>
      </c>
      <c r="AU18" s="111">
        <v>0</v>
      </c>
      <c r="AV18" s="111">
        <v>0</v>
      </c>
      <c r="AW18" s="111">
        <v>0</v>
      </c>
      <c r="AX18" s="111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</row>
    <row r="19" ht="15" customHeight="1" spans="1:60">
      <c r="A19" s="109" t="s">
        <v>68</v>
      </c>
      <c r="B19" s="109"/>
      <c r="C19" s="109"/>
      <c r="D19" s="110" t="s">
        <v>31</v>
      </c>
      <c r="E19" s="111">
        <v>12.65</v>
      </c>
      <c r="F19" s="111">
        <v>12.65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12.65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1">
        <v>0</v>
      </c>
      <c r="AH19" s="111">
        <v>0</v>
      </c>
      <c r="AI19" s="111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1">
        <v>0</v>
      </c>
      <c r="AQ19" s="111">
        <v>0</v>
      </c>
      <c r="AR19" s="111">
        <v>0</v>
      </c>
      <c r="AS19" s="111">
        <v>0</v>
      </c>
      <c r="AT19" s="111">
        <v>0</v>
      </c>
      <c r="AU19" s="111">
        <v>0</v>
      </c>
      <c r="AV19" s="111">
        <v>0</v>
      </c>
      <c r="AW19" s="111">
        <v>0</v>
      </c>
      <c r="AX19" s="111">
        <v>0</v>
      </c>
      <c r="AY19" s="111">
        <v>0</v>
      </c>
      <c r="AZ19" s="111">
        <v>0</v>
      </c>
      <c r="BA19" s="111">
        <v>0</v>
      </c>
      <c r="BB19" s="111">
        <v>0</v>
      </c>
      <c r="BC19" s="111">
        <v>0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</row>
    <row r="20" ht="15" customHeight="1" spans="1:60">
      <c r="A20" s="109"/>
      <c r="B20" s="109" t="s">
        <v>55</v>
      </c>
      <c r="C20" s="109"/>
      <c r="D20" s="110" t="s">
        <v>32</v>
      </c>
      <c r="E20" s="111">
        <v>12.65</v>
      </c>
      <c r="F20" s="111">
        <v>12.65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12.65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</row>
    <row r="21" ht="15" customHeight="1" spans="1:60">
      <c r="A21" s="109" t="s">
        <v>69</v>
      </c>
      <c r="B21" s="109" t="s">
        <v>70</v>
      </c>
      <c r="C21" s="109" t="s">
        <v>52</v>
      </c>
      <c r="D21" s="110" t="s">
        <v>33</v>
      </c>
      <c r="E21" s="111">
        <v>12.65</v>
      </c>
      <c r="F21" s="111">
        <v>12.65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12.65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X21" s="111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73"/>
    <col min="4" max="4" width="29.875" style="73" customWidth="1"/>
    <col min="5" max="7" width="17.875" style="73" customWidth="1"/>
    <col min="8" max="16384" width="9" style="73"/>
  </cols>
  <sheetData>
    <row r="1" customHeight="1" spans="1:7">
      <c r="A1" s="74" t="s">
        <v>181</v>
      </c>
      <c r="B1" s="74"/>
      <c r="C1" s="75"/>
      <c r="D1" s="75"/>
      <c r="E1" s="75"/>
      <c r="F1" s="75"/>
      <c r="G1" s="75"/>
    </row>
    <row r="2" ht="31.5" customHeight="1" spans="1:7">
      <c r="A2" s="76" t="s">
        <v>76</v>
      </c>
      <c r="B2" s="77"/>
      <c r="C2" s="77"/>
      <c r="D2" s="77"/>
      <c r="E2" s="77"/>
      <c r="F2" s="77"/>
      <c r="G2" s="77"/>
    </row>
    <row r="3" customHeight="1" spans="1:7">
      <c r="A3" s="78" t="s">
        <v>3</v>
      </c>
      <c r="B3" s="75"/>
      <c r="C3" s="75"/>
      <c r="D3" s="75"/>
      <c r="E3" s="75"/>
      <c r="F3" s="75"/>
      <c r="G3" s="79" t="s">
        <v>44</v>
      </c>
    </row>
    <row r="4" customHeight="1" spans="1:7">
      <c r="A4" s="80" t="s">
        <v>45</v>
      </c>
      <c r="B4" s="81"/>
      <c r="C4" s="82"/>
      <c r="D4" s="83" t="s">
        <v>46</v>
      </c>
      <c r="E4" s="83" t="s">
        <v>10</v>
      </c>
      <c r="F4" s="83" t="s">
        <v>73</v>
      </c>
      <c r="G4" s="84" t="s">
        <v>74</v>
      </c>
    </row>
    <row r="5" customHeight="1" spans="1:7">
      <c r="A5" s="85" t="s">
        <v>48</v>
      </c>
      <c r="B5" s="85" t="s">
        <v>49</v>
      </c>
      <c r="C5" s="85" t="s">
        <v>50</v>
      </c>
      <c r="D5" s="86"/>
      <c r="E5" s="86"/>
      <c r="F5" s="86"/>
      <c r="G5" s="87"/>
    </row>
    <row r="6" s="73" customFormat="1" ht="15" customHeight="1" spans="1:7">
      <c r="A6" s="88"/>
      <c r="B6" s="88"/>
      <c r="C6" s="88"/>
      <c r="D6" s="89"/>
      <c r="E6" s="90"/>
      <c r="F6" s="90"/>
      <c r="G6" s="9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56" customWidth="1"/>
    <col min="2" max="2" width="41.75" style="56" customWidth="1"/>
    <col min="3" max="16384" width="9" style="56"/>
  </cols>
  <sheetData>
    <row r="1" ht="14.25" customHeight="1" spans="1:2">
      <c r="A1" s="57" t="s">
        <v>182</v>
      </c>
      <c r="B1" s="58"/>
    </row>
    <row r="2" ht="27" customHeight="1" spans="1:2">
      <c r="A2" s="59" t="s">
        <v>183</v>
      </c>
      <c r="B2" s="59"/>
    </row>
    <row r="3" customHeight="1" spans="1:2">
      <c r="A3" s="60" t="s">
        <v>184</v>
      </c>
      <c r="B3" s="61" t="s">
        <v>4</v>
      </c>
    </row>
    <row r="4" ht="33" customHeight="1" spans="1:2">
      <c r="A4" s="62" t="s">
        <v>185</v>
      </c>
      <c r="B4" s="62" t="s">
        <v>186</v>
      </c>
    </row>
    <row r="5" ht="33" customHeight="1" spans="1:2">
      <c r="A5" s="63"/>
      <c r="B5" s="63"/>
    </row>
    <row r="6" s="56" customFormat="1" ht="33" customHeight="1" spans="1:2">
      <c r="A6" s="64" t="s">
        <v>187</v>
      </c>
      <c r="B6" s="65"/>
    </row>
    <row r="7" s="56" customFormat="1" ht="33" customHeight="1" spans="1:2">
      <c r="A7" s="66" t="s">
        <v>188</v>
      </c>
      <c r="B7" s="67"/>
    </row>
    <row r="8" s="56" customFormat="1" ht="33" customHeight="1" spans="1:2">
      <c r="A8" s="68" t="s">
        <v>189</v>
      </c>
      <c r="B8" s="67"/>
    </row>
    <row r="9" s="56" customFormat="1" ht="33" customHeight="1" spans="1:2">
      <c r="A9" s="68" t="s">
        <v>190</v>
      </c>
      <c r="B9" s="69"/>
    </row>
    <row r="10" s="56" customFormat="1" ht="33" customHeight="1" spans="1:2">
      <c r="A10" s="70" t="s">
        <v>191</v>
      </c>
      <c r="B10" s="71"/>
    </row>
    <row r="11" s="56" customFormat="1" ht="33" customHeight="1" spans="1:2">
      <c r="A11" s="68" t="s">
        <v>192</v>
      </c>
      <c r="B11" s="69"/>
    </row>
    <row r="12" ht="33" customHeight="1" spans="1:2">
      <c r="A12" s="58"/>
      <c r="B12" s="7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showGridLines="0" showZeros="0" workbookViewId="0">
      <selection activeCell="S9" sqref="S9"/>
    </sheetView>
  </sheetViews>
  <sheetFormatPr defaultColWidth="9" defaultRowHeight="14.25" customHeight="1"/>
  <cols>
    <col min="1" max="1" width="14" style="26" customWidth="1"/>
    <col min="2" max="2" width="26.75" style="26" customWidth="1"/>
    <col min="3" max="3" width="12.125" style="26" customWidth="1"/>
    <col min="4" max="7" width="9" style="26"/>
    <col min="8" max="8" width="11.125" style="26"/>
    <col min="9" max="9" width="10.125" style="26"/>
    <col min="10" max="16384" width="9" style="26"/>
  </cols>
  <sheetData>
    <row r="1" s="24" customFormat="1" ht="26.25" customHeight="1" spans="1:17">
      <c r="A1" s="27" t="s">
        <v>193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52"/>
    </row>
    <row r="2" s="25" customFormat="1" ht="20.1" customHeight="1" spans="1:17">
      <c r="A2" s="28"/>
      <c r="B2" s="28"/>
      <c r="C2" s="28"/>
      <c r="D2" s="28"/>
      <c r="E2" s="28"/>
      <c r="F2" s="28"/>
      <c r="G2" s="28"/>
      <c r="P2" s="20"/>
      <c r="Q2" s="53" t="s">
        <v>194</v>
      </c>
    </row>
    <row r="3" s="25" customFormat="1" ht="23.25" customHeight="1" spans="1:17">
      <c r="A3" s="29"/>
      <c r="B3" s="30"/>
      <c r="C3" s="30"/>
      <c r="D3" s="31"/>
      <c r="E3" s="31"/>
      <c r="F3" s="28"/>
      <c r="G3" s="32"/>
      <c r="H3" s="33"/>
      <c r="I3" s="33"/>
      <c r="J3" s="33"/>
      <c r="K3" s="33"/>
      <c r="L3" s="33"/>
      <c r="M3" s="33"/>
      <c r="N3" s="33"/>
      <c r="O3" s="33"/>
      <c r="Q3" s="53" t="s">
        <v>195</v>
      </c>
    </row>
    <row r="4" s="25" customFormat="1" ht="20.1" customHeight="1" spans="1:17">
      <c r="A4" s="34" t="s">
        <v>196</v>
      </c>
      <c r="B4" s="35" t="s">
        <v>197</v>
      </c>
      <c r="C4" s="35"/>
      <c r="D4" s="34" t="s">
        <v>198</v>
      </c>
      <c r="E4" s="34" t="s">
        <v>199</v>
      </c>
      <c r="F4" s="36" t="s">
        <v>200</v>
      </c>
      <c r="G4" s="37" t="s">
        <v>201</v>
      </c>
      <c r="H4" s="38" t="s">
        <v>10</v>
      </c>
      <c r="I4" s="47" t="s">
        <v>202</v>
      </c>
      <c r="J4" s="48" t="s">
        <v>203</v>
      </c>
      <c r="K4" s="49"/>
      <c r="L4" s="49"/>
      <c r="M4" s="49"/>
      <c r="N4" s="49"/>
      <c r="O4" s="49"/>
      <c r="P4" s="49"/>
      <c r="Q4" s="38" t="s">
        <v>204</v>
      </c>
    </row>
    <row r="5" s="25" customFormat="1" ht="21.75" customHeight="1" spans="1:17">
      <c r="A5" s="34"/>
      <c r="B5" s="34" t="s">
        <v>205</v>
      </c>
      <c r="C5" s="39" t="s">
        <v>206</v>
      </c>
      <c r="D5" s="34"/>
      <c r="E5" s="34"/>
      <c r="F5" s="36"/>
      <c r="G5" s="37"/>
      <c r="H5" s="38"/>
      <c r="I5" s="47"/>
      <c r="J5" s="45" t="s">
        <v>82</v>
      </c>
      <c r="K5" s="45" t="s">
        <v>207</v>
      </c>
      <c r="L5" s="45" t="s">
        <v>208</v>
      </c>
      <c r="M5" s="45" t="s">
        <v>209</v>
      </c>
      <c r="N5" s="45" t="s">
        <v>210</v>
      </c>
      <c r="O5" s="37" t="s">
        <v>211</v>
      </c>
      <c r="P5" s="45" t="s">
        <v>212</v>
      </c>
      <c r="Q5" s="38"/>
    </row>
    <row r="6" s="25" customFormat="1" ht="25.5" customHeight="1" spans="1:17">
      <c r="A6" s="34"/>
      <c r="B6" s="34"/>
      <c r="C6" s="39"/>
      <c r="D6" s="34"/>
      <c r="E6" s="34"/>
      <c r="F6" s="36"/>
      <c r="G6" s="37"/>
      <c r="H6" s="38"/>
      <c r="I6" s="47"/>
      <c r="J6" s="45"/>
      <c r="K6" s="45"/>
      <c r="L6" s="45"/>
      <c r="M6" s="45"/>
      <c r="N6" s="45"/>
      <c r="O6" s="37"/>
      <c r="P6" s="45"/>
      <c r="Q6" s="38"/>
    </row>
    <row r="7" ht="20.1" customHeight="1" spans="1:16384">
      <c r="A7" s="34" t="s">
        <v>213</v>
      </c>
      <c r="B7" s="40"/>
      <c r="C7" s="41"/>
      <c r="D7" s="40"/>
      <c r="E7" s="40"/>
      <c r="F7" s="42"/>
      <c r="G7" s="43"/>
      <c r="H7" s="44">
        <v>10550000</v>
      </c>
      <c r="I7" s="50"/>
      <c r="J7" s="50"/>
      <c r="K7" s="50"/>
      <c r="L7" s="50"/>
      <c r="M7" s="50"/>
      <c r="N7" s="50"/>
      <c r="O7" s="50"/>
      <c r="P7" s="50"/>
      <c r="Q7" s="50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pans="1:16384">
      <c r="A8" s="34"/>
      <c r="B8" s="45" t="s">
        <v>214</v>
      </c>
      <c r="C8" s="41"/>
      <c r="D8" s="40"/>
      <c r="E8" s="46" t="s">
        <v>186</v>
      </c>
      <c r="F8" s="42"/>
      <c r="G8" s="43"/>
      <c r="H8" s="44">
        <f t="shared" ref="H7:H10" si="0">I8+J8+Q8</f>
        <v>4250000</v>
      </c>
      <c r="I8" s="51">
        <v>4250000</v>
      </c>
      <c r="J8" s="50"/>
      <c r="K8" s="50"/>
      <c r="L8" s="50"/>
      <c r="M8" s="50"/>
      <c r="N8" s="50"/>
      <c r="O8" s="50"/>
      <c r="P8" s="50"/>
      <c r="Q8" s="50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23"/>
      <c r="XFD8" s="23"/>
    </row>
    <row r="9" spans="1:16384">
      <c r="A9" s="34"/>
      <c r="B9" s="45" t="s">
        <v>215</v>
      </c>
      <c r="C9" s="41"/>
      <c r="D9" s="40"/>
      <c r="E9" s="46" t="s">
        <v>186</v>
      </c>
      <c r="F9" s="42"/>
      <c r="G9" s="43"/>
      <c r="H9" s="44">
        <f t="shared" si="0"/>
        <v>3700000</v>
      </c>
      <c r="I9" s="51">
        <v>3700000</v>
      </c>
      <c r="J9" s="50"/>
      <c r="K9" s="50"/>
      <c r="L9" s="50"/>
      <c r="M9" s="50"/>
      <c r="N9" s="50"/>
      <c r="O9" s="50"/>
      <c r="P9" s="50"/>
      <c r="Q9" s="50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3"/>
    </row>
    <row r="10" spans="1:16384">
      <c r="A10" s="34"/>
      <c r="B10" s="45" t="s">
        <v>216</v>
      </c>
      <c r="C10" s="41"/>
      <c r="D10" s="40"/>
      <c r="E10" s="46" t="s">
        <v>186</v>
      </c>
      <c r="F10" s="42"/>
      <c r="G10" s="43"/>
      <c r="H10" s="44">
        <f t="shared" si="0"/>
        <v>2600000</v>
      </c>
      <c r="I10" s="51">
        <v>2600000</v>
      </c>
      <c r="J10" s="50"/>
      <c r="K10" s="50"/>
      <c r="L10" s="50"/>
      <c r="M10" s="50"/>
      <c r="N10" s="50"/>
      <c r="O10" s="50"/>
      <c r="P10" s="50"/>
      <c r="Q10" s="50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3"/>
    </row>
  </sheetData>
  <sheetProtection formatCells="0" formatColumns="0" formatRows="0"/>
  <mergeCells count="19">
    <mergeCell ref="J4:P4"/>
    <mergeCell ref="A4:A6"/>
    <mergeCell ref="A7:A10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H18" sqref="H18"/>
    </sheetView>
  </sheetViews>
  <sheetFormatPr defaultColWidth="9" defaultRowHeight="13.5"/>
  <sheetData>
    <row r="1" ht="34" customHeight="1" spans="1:16384">
      <c r="A1" s="2"/>
      <c r="B1" s="3" t="s">
        <v>217</v>
      </c>
      <c r="C1" s="3"/>
      <c r="D1" s="3"/>
      <c r="E1" s="3"/>
      <c r="F1" s="3"/>
      <c r="G1" s="3"/>
      <c r="H1" s="3"/>
      <c r="I1" s="10"/>
      <c r="J1" s="10"/>
      <c r="K1" s="3"/>
      <c r="L1" s="3"/>
      <c r="M1" s="3"/>
      <c r="N1" s="3"/>
      <c r="O1" s="3"/>
      <c r="P1" s="3"/>
      <c r="Q1" s="3"/>
      <c r="R1" s="3"/>
      <c r="S1" s="3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20"/>
      <c r="IP1" s="20"/>
      <c r="IQ1" s="20"/>
      <c r="IR1" s="20"/>
      <c r="IS1" s="20"/>
      <c r="IT1" s="20"/>
      <c r="IU1" s="20"/>
      <c r="IV1" s="20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  <c r="XFD1" s="23"/>
    </row>
    <row r="2" ht="14.25" spans="1:16384">
      <c r="A2" s="2" t="s">
        <v>4</v>
      </c>
      <c r="B2" s="4"/>
      <c r="C2" s="4"/>
      <c r="D2" s="4"/>
      <c r="E2" s="4"/>
      <c r="F2" s="4"/>
      <c r="G2" s="4"/>
      <c r="H2" s="4"/>
      <c r="I2" s="11"/>
      <c r="J2" s="11"/>
      <c r="K2" s="12"/>
      <c r="L2" s="12"/>
      <c r="M2" s="12"/>
      <c r="N2" s="12"/>
      <c r="O2" s="12"/>
      <c r="P2" s="12"/>
      <c r="Q2" s="20"/>
      <c r="R2" s="12"/>
      <c r="S2" s="12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20"/>
      <c r="IP2" s="20"/>
      <c r="IQ2" s="20"/>
      <c r="IR2" s="20"/>
      <c r="IS2" s="20"/>
      <c r="IT2" s="20"/>
      <c r="IU2" s="20"/>
      <c r="IV2" s="20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ht="44" customHeight="1" spans="1:16384">
      <c r="A3" s="5" t="s">
        <v>218</v>
      </c>
      <c r="B3" s="6" t="s">
        <v>219</v>
      </c>
      <c r="C3" s="6" t="s">
        <v>220</v>
      </c>
      <c r="D3" s="6" t="s">
        <v>221</v>
      </c>
      <c r="E3" s="6" t="s">
        <v>222</v>
      </c>
      <c r="F3" s="6" t="s">
        <v>223</v>
      </c>
      <c r="G3" s="6" t="s">
        <v>224</v>
      </c>
      <c r="H3" s="6" t="s">
        <v>225</v>
      </c>
      <c r="I3" s="13" t="s">
        <v>226</v>
      </c>
      <c r="J3" s="13"/>
      <c r="K3" s="14"/>
      <c r="L3" s="14"/>
      <c r="M3" s="14"/>
      <c r="N3" s="14"/>
      <c r="O3" s="14"/>
      <c r="P3" s="14"/>
      <c r="Q3" s="14"/>
      <c r="R3" s="14"/>
      <c r="S3" s="14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20"/>
      <c r="IP3" s="20"/>
      <c r="IQ3" s="20"/>
      <c r="IR3" s="20"/>
      <c r="IS3" s="20"/>
      <c r="IT3" s="20"/>
      <c r="IU3" s="20"/>
      <c r="IV3" s="20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ht="24" customHeight="1" spans="1:16384">
      <c r="A4" s="5"/>
      <c r="B4" s="6"/>
      <c r="C4" s="6"/>
      <c r="D4" s="6"/>
      <c r="E4" s="6" t="s">
        <v>227</v>
      </c>
      <c r="F4" s="6"/>
      <c r="G4" s="6"/>
      <c r="H4" s="6"/>
      <c r="I4" s="15" t="s">
        <v>228</v>
      </c>
      <c r="J4" s="15" t="s">
        <v>229</v>
      </c>
      <c r="K4" s="14" t="s">
        <v>203</v>
      </c>
      <c r="L4" s="14"/>
      <c r="M4" s="14"/>
      <c r="N4" s="14"/>
      <c r="O4" s="14"/>
      <c r="P4" s="14"/>
      <c r="Q4" s="14"/>
      <c r="R4" s="14"/>
      <c r="S4" s="14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20"/>
      <c r="IP4" s="20"/>
      <c r="IQ4" s="20"/>
      <c r="IR4" s="20"/>
      <c r="IS4" s="20"/>
      <c r="IT4" s="20"/>
      <c r="IU4" s="20"/>
      <c r="IV4" s="20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ht="24" customHeight="1" spans="1:16384">
      <c r="A5" s="5"/>
      <c r="B5" s="6"/>
      <c r="C5" s="6"/>
      <c r="D5" s="6"/>
      <c r="E5" s="6"/>
      <c r="F5" s="6"/>
      <c r="G5" s="6"/>
      <c r="H5" s="6"/>
      <c r="I5" s="15"/>
      <c r="J5" s="15"/>
      <c r="K5" s="6" t="s">
        <v>230</v>
      </c>
      <c r="L5" s="6" t="s">
        <v>210</v>
      </c>
      <c r="M5" s="8"/>
      <c r="N5" s="8"/>
      <c r="O5" s="6" t="s">
        <v>231</v>
      </c>
      <c r="P5" s="6"/>
      <c r="Q5" s="21" t="s">
        <v>207</v>
      </c>
      <c r="R5" s="6" t="s">
        <v>232</v>
      </c>
      <c r="S5" s="6" t="s">
        <v>233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20"/>
      <c r="IP5" s="20"/>
      <c r="IQ5" s="20"/>
      <c r="IR5" s="20"/>
      <c r="IS5" s="20"/>
      <c r="IT5" s="20"/>
      <c r="IU5" s="20"/>
      <c r="IV5" s="20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ht="30" customHeight="1" spans="1:16384">
      <c r="A6" s="5"/>
      <c r="B6" s="6"/>
      <c r="C6" s="6"/>
      <c r="D6" s="6"/>
      <c r="E6" s="6"/>
      <c r="F6" s="6"/>
      <c r="G6" s="6"/>
      <c r="H6" s="6"/>
      <c r="I6" s="15"/>
      <c r="J6" s="15"/>
      <c r="K6" s="6"/>
      <c r="L6" s="6" t="s">
        <v>234</v>
      </c>
      <c r="M6" s="6" t="s">
        <v>235</v>
      </c>
      <c r="N6" s="6" t="s">
        <v>236</v>
      </c>
      <c r="O6" s="6" t="s">
        <v>237</v>
      </c>
      <c r="P6" s="6" t="s">
        <v>238</v>
      </c>
      <c r="Q6" s="21"/>
      <c r="R6" s="6"/>
      <c r="S6" s="6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20"/>
      <c r="IP6" s="20"/>
      <c r="IQ6" s="20"/>
      <c r="IR6" s="20"/>
      <c r="IS6" s="20"/>
      <c r="IT6" s="20"/>
      <c r="IU6" s="20"/>
      <c r="IV6" s="20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3"/>
    </row>
    <row r="7" s="1" customFormat="1" ht="18.75" customHeight="1" spans="1:256">
      <c r="A7" s="5" t="s">
        <v>239</v>
      </c>
      <c r="B7" s="7"/>
      <c r="C7" s="7"/>
      <c r="D7" s="8" t="s">
        <v>240</v>
      </c>
      <c r="E7" s="7"/>
      <c r="F7" s="7"/>
      <c r="G7" s="7"/>
      <c r="H7" s="7"/>
      <c r="I7" s="15">
        <f>J7+K7+L7+M7+N7+O7+P7+Q7+R7+S7</f>
        <v>213.7</v>
      </c>
      <c r="J7" s="16">
        <f>J8+J9</f>
        <v>213.7</v>
      </c>
      <c r="K7" s="7"/>
      <c r="L7" s="7"/>
      <c r="M7" s="7"/>
      <c r="N7" s="7"/>
      <c r="O7" s="7"/>
      <c r="P7" s="7"/>
      <c r="Q7" s="7"/>
      <c r="R7" s="7"/>
      <c r="S7" s="7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ht="18.75" customHeight="1" spans="1:16384">
      <c r="A8" s="5"/>
      <c r="B8" s="9">
        <v>2020</v>
      </c>
      <c r="C8" s="9" t="s">
        <v>241</v>
      </c>
      <c r="D8" s="9" t="s">
        <v>242</v>
      </c>
      <c r="E8" s="9" t="s">
        <v>243</v>
      </c>
      <c r="F8" s="9"/>
      <c r="G8" s="9" t="s">
        <v>244</v>
      </c>
      <c r="H8" s="9" t="s">
        <v>213</v>
      </c>
      <c r="I8" s="15">
        <v>66.07</v>
      </c>
      <c r="J8" s="15">
        <v>66.07</v>
      </c>
      <c r="K8" s="17"/>
      <c r="L8" s="17"/>
      <c r="M8" s="17"/>
      <c r="N8" s="17"/>
      <c r="O8" s="17"/>
      <c r="P8" s="17"/>
      <c r="Q8" s="17"/>
      <c r="R8" s="17"/>
      <c r="S8" s="17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20"/>
      <c r="IP8" s="20"/>
      <c r="IQ8" s="20"/>
      <c r="IR8" s="20"/>
      <c r="IS8" s="20"/>
      <c r="IT8" s="20"/>
      <c r="IU8" s="20"/>
      <c r="IV8" s="20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23"/>
      <c r="XFD8" s="23"/>
    </row>
    <row r="9" ht="18.75" customHeight="1" spans="1:16384">
      <c r="A9" s="5"/>
      <c r="B9" s="9">
        <v>2020</v>
      </c>
      <c r="C9" s="9" t="s">
        <v>241</v>
      </c>
      <c r="D9" s="9" t="s">
        <v>245</v>
      </c>
      <c r="E9" s="9" t="s">
        <v>243</v>
      </c>
      <c r="F9" s="9"/>
      <c r="G9" s="9" t="s">
        <v>244</v>
      </c>
      <c r="H9" s="9" t="s">
        <v>213</v>
      </c>
      <c r="I9" s="15">
        <v>147.63</v>
      </c>
      <c r="J9" s="15">
        <v>147.63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20"/>
      <c r="IP9" s="20"/>
      <c r="IQ9" s="20"/>
      <c r="IR9" s="20"/>
      <c r="IS9" s="20"/>
      <c r="IT9" s="20"/>
      <c r="IU9" s="20"/>
      <c r="IV9" s="20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3"/>
    </row>
  </sheetData>
  <mergeCells count="20">
    <mergeCell ref="B1:S1"/>
    <mergeCell ref="I3:S3"/>
    <mergeCell ref="K4:S4"/>
    <mergeCell ref="L5:N5"/>
    <mergeCell ref="O5:P5"/>
    <mergeCell ref="A3:A6"/>
    <mergeCell ref="A7:A9"/>
    <mergeCell ref="B3:B6"/>
    <mergeCell ref="C3:C6"/>
    <mergeCell ref="D3:D6"/>
    <mergeCell ref="E4:E6"/>
    <mergeCell ref="F3:F6"/>
    <mergeCell ref="G3:G6"/>
    <mergeCell ref="H3:H6"/>
    <mergeCell ref="I4:I6"/>
    <mergeCell ref="J4:J6"/>
    <mergeCell ref="K5:K6"/>
    <mergeCell ref="Q5:Q6"/>
    <mergeCell ref="R5:R6"/>
    <mergeCell ref="S5:S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政府购买服务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3147412</vt:i4>
  </property>
  <property fmtid="{D5CDD505-2E9C-101B-9397-08002B2CF9AE}" pid="3" name="KSOProductBuildVer">
    <vt:lpwstr>2052-11.1.0.9584</vt:lpwstr>
  </property>
</Properties>
</file>