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695" windowHeight="13050"/>
  </bookViews>
  <sheets>
    <sheet name="2018年社会保险基金预算收支" sheetId="1" r:id="rId1"/>
  </sheets>
  <calcPr calcId="152511"/>
</workbook>
</file>

<file path=xl/calcChain.xml><?xml version="1.0" encoding="utf-8"?>
<calcChain xmlns="http://schemas.openxmlformats.org/spreadsheetml/2006/main">
  <c r="C12" i="1" l="1"/>
  <c r="C15" i="1" s="1"/>
  <c r="B12" i="1"/>
  <c r="B15" i="1" s="1"/>
  <c r="F5" i="1"/>
  <c r="F12" i="1" s="1"/>
  <c r="F15" i="1" s="1"/>
  <c r="E5" i="1"/>
  <c r="E12" i="1" s="1"/>
  <c r="E15" i="1" s="1"/>
  <c r="B18" i="1" l="1"/>
  <c r="E16" i="1"/>
  <c r="E17" i="1" s="1"/>
  <c r="C17" i="1" s="1"/>
  <c r="C18" i="1" s="1"/>
  <c r="F16" i="1"/>
  <c r="F17" i="1" l="1"/>
  <c r="F18" i="1" s="1"/>
  <c r="E18" i="1"/>
</calcChain>
</file>

<file path=xl/sharedStrings.xml><?xml version="1.0" encoding="utf-8"?>
<sst xmlns="http://schemas.openxmlformats.org/spreadsheetml/2006/main" count="42" uniqueCount="34">
  <si>
    <t>社预06表</t>
  </si>
  <si>
    <t>编制单位:</t>
  </si>
  <si>
    <t>单位：元</t>
  </si>
  <si>
    <t>项       目</t>
  </si>
  <si>
    <t>项        目</t>
  </si>
  <si>
    <t>一、缴费收入</t>
  </si>
  <si>
    <t>一、基本医疗保险待遇支出</t>
  </si>
  <si>
    <t>　  其中：城乡医疗救助资助收入</t>
  </si>
  <si>
    <t xml:space="preserve">     1.统筹基金支出</t>
  </si>
  <si>
    <t>二、利息收入</t>
  </si>
  <si>
    <r>
      <t xml:space="preserve">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2.</t>
    </r>
    <r>
      <rPr>
        <sz val="12"/>
        <rFont val="宋体"/>
        <family val="3"/>
        <charset val="134"/>
      </rPr>
      <t>家庭账户基金支出</t>
    </r>
  </si>
  <si>
    <t>三、政府资助收入</t>
  </si>
  <si>
    <t>二、购买大病保险支出</t>
  </si>
  <si>
    <t>　　其中：政府按规定标准和参合人
          数资助收入</t>
  </si>
  <si>
    <t>三、其他支出</t>
  </si>
  <si>
    <t>四、其他收入</t>
  </si>
  <si>
    <t>×</t>
  </si>
  <si>
    <t>五、转移收入</t>
  </si>
  <si>
    <t>四、转移支出</t>
  </si>
  <si>
    <t>六、本年收入小计</t>
  </si>
  <si>
    <t>五、本年支出小计</t>
  </si>
  <si>
    <t>七、上级补助收入</t>
  </si>
  <si>
    <t>六、补助下级支出</t>
  </si>
  <si>
    <t>八、下级上解收入</t>
  </si>
  <si>
    <t>七、上解上级支出</t>
  </si>
  <si>
    <t>九、本年收入合计</t>
  </si>
  <si>
    <t>八、本年支出合计</t>
  </si>
  <si>
    <t>九、本年收支结余</t>
  </si>
  <si>
    <t>十、上年结余</t>
  </si>
  <si>
    <t>十、年末滚存结余</t>
  </si>
  <si>
    <t>总        计</t>
  </si>
  <si>
    <t>二○一八年新型农村合作医疗基金预算表</t>
    <phoneticPr fontId="4" type="noConversion"/>
  </si>
  <si>
    <r>
      <t>201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年执行数</t>
    </r>
    <phoneticPr fontId="4" type="noConversion"/>
  </si>
  <si>
    <r>
      <t>201</t>
    </r>
    <r>
      <rPr>
        <sz val="12"/>
        <rFont val="宋体"/>
        <family val="3"/>
        <charset val="134"/>
      </rPr>
      <t>8</t>
    </r>
    <r>
      <rPr>
        <sz val="12"/>
        <rFont val="宋体"/>
        <family val="3"/>
        <charset val="134"/>
      </rPr>
      <t>年预算数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</si>
</sst>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name val="宋体"/>
      <charset val="134"/>
    </font>
    <font>
      <b/>
      <sz val="18"/>
      <name val="华文中宋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</font>
    <font>
      <b/>
      <sz val="18"/>
      <name val="华文中宋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2" fillId="0" borderId="1" xfId="0" applyNumberFormat="1" applyFont="1" applyFill="1" applyBorder="1" applyAlignment="1" applyProtection="1">
      <alignment vertical="center"/>
    </xf>
    <xf numFmtId="4" fontId="2" fillId="2" borderId="1" xfId="0" applyNumberFormat="1" applyFont="1" applyFill="1" applyBorder="1" applyAlignment="1" applyProtection="1">
      <alignment vertical="center"/>
    </xf>
    <xf numFmtId="0" fontId="0" fillId="0" borderId="1" xfId="0" applyNumberForma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0" fillId="0" borderId="2" xfId="0" applyNumberFormat="1" applyFill="1" applyBorder="1" applyAlignment="1" applyProtection="1">
      <alignment vertical="center" wrapText="1"/>
    </xf>
    <xf numFmtId="0" fontId="0" fillId="0" borderId="2" xfId="0" applyNumberFormat="1" applyFont="1" applyFill="1" applyBorder="1" applyAlignment="1" applyProtection="1">
      <alignment vertical="center"/>
    </xf>
    <xf numFmtId="4" fontId="2" fillId="2" borderId="1" xfId="0" applyNumberFormat="1" applyFont="1" applyFill="1" applyBorder="1" applyAlignment="1" applyProtection="1">
      <alignment horizontal="right" vertical="center"/>
    </xf>
    <xf numFmtId="4" fontId="2" fillId="2" borderId="3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 applyProtection="1">
      <alignment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4" fontId="2" fillId="2" borderId="3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H10" sqref="H10"/>
    </sheetView>
  </sheetViews>
  <sheetFormatPr defaultColWidth="9" defaultRowHeight="14.25"/>
  <cols>
    <col min="1" max="1" width="33.875"/>
    <col min="2" max="2" width="18.375" bestFit="1" customWidth="1"/>
    <col min="3" max="3" width="15"/>
    <col min="4" max="4" width="27.25"/>
    <col min="5" max="6" width="15"/>
  </cols>
  <sheetData>
    <row r="1" spans="1:6" ht="25.5">
      <c r="A1" s="25" t="s">
        <v>31</v>
      </c>
      <c r="B1" s="26"/>
      <c r="C1" s="26"/>
      <c r="D1" s="26"/>
      <c r="E1" s="26"/>
      <c r="F1" s="26"/>
    </row>
    <row r="2" spans="1:6" ht="25.5">
      <c r="A2" s="1"/>
      <c r="B2" s="2"/>
      <c r="C2" s="2"/>
      <c r="D2" s="2"/>
      <c r="E2" s="2"/>
      <c r="F2" s="3" t="s">
        <v>0</v>
      </c>
    </row>
    <row r="3" spans="1:6">
      <c r="A3" s="4" t="s">
        <v>1</v>
      </c>
      <c r="B3" s="5"/>
      <c r="C3" s="5"/>
      <c r="D3" s="5"/>
      <c r="E3" s="5"/>
      <c r="F3" s="6" t="s">
        <v>2</v>
      </c>
    </row>
    <row r="4" spans="1:6" ht="26.25" customHeight="1">
      <c r="A4" s="7" t="s">
        <v>3</v>
      </c>
      <c r="B4" s="24" t="s">
        <v>32</v>
      </c>
      <c r="C4" s="24" t="s">
        <v>33</v>
      </c>
      <c r="D4" s="8" t="s">
        <v>4</v>
      </c>
      <c r="E4" s="24" t="s">
        <v>32</v>
      </c>
      <c r="F4" s="24" t="s">
        <v>33</v>
      </c>
    </row>
    <row r="5" spans="1:6" ht="26.25" customHeight="1">
      <c r="A5" s="9" t="s">
        <v>5</v>
      </c>
      <c r="B5" s="10">
        <v>4787820</v>
      </c>
      <c r="C5" s="10">
        <v>5460840</v>
      </c>
      <c r="D5" s="9" t="s">
        <v>6</v>
      </c>
      <c r="E5" s="11">
        <f>E6+E7</f>
        <v>9337088.4199999999</v>
      </c>
      <c r="F5" s="11">
        <f>F6</f>
        <v>14302200</v>
      </c>
    </row>
    <row r="6" spans="1:6" ht="26.25" customHeight="1">
      <c r="A6" s="12" t="s">
        <v>7</v>
      </c>
      <c r="B6" s="10">
        <v>208980</v>
      </c>
      <c r="C6" s="10">
        <v>268170</v>
      </c>
      <c r="D6" s="12" t="s">
        <v>8</v>
      </c>
      <c r="E6" s="10">
        <v>9337088.4199999999</v>
      </c>
      <c r="F6" s="10">
        <v>14302200</v>
      </c>
    </row>
    <row r="7" spans="1:6" ht="26.25" customHeight="1">
      <c r="A7" s="9" t="s">
        <v>9</v>
      </c>
      <c r="B7" s="10">
        <v>43000</v>
      </c>
      <c r="C7" s="10">
        <v>45000</v>
      </c>
      <c r="D7" s="12" t="s">
        <v>10</v>
      </c>
      <c r="E7" s="13"/>
      <c r="F7" s="14"/>
    </row>
    <row r="8" spans="1:6" ht="26.25" customHeight="1">
      <c r="A8" s="9" t="s">
        <v>11</v>
      </c>
      <c r="B8" s="10">
        <v>12025342.199999999</v>
      </c>
      <c r="C8" s="10">
        <v>12481920</v>
      </c>
      <c r="D8" s="9" t="s">
        <v>12</v>
      </c>
      <c r="E8" s="10">
        <v>664975</v>
      </c>
      <c r="F8" s="15">
        <v>910140</v>
      </c>
    </row>
    <row r="9" spans="1:6" ht="26.25" customHeight="1">
      <c r="A9" s="16" t="s">
        <v>13</v>
      </c>
      <c r="B9" s="10">
        <v>12025342.199999999</v>
      </c>
      <c r="C9" s="10">
        <v>12481920</v>
      </c>
      <c r="D9" s="9" t="s">
        <v>14</v>
      </c>
      <c r="E9" s="10">
        <v>487913.5</v>
      </c>
      <c r="F9" s="15">
        <v>936144</v>
      </c>
    </row>
    <row r="10" spans="1:6" ht="26.25" customHeight="1">
      <c r="A10" s="17" t="s">
        <v>15</v>
      </c>
      <c r="B10" s="10"/>
      <c r="C10" s="10"/>
      <c r="D10" s="13" t="s">
        <v>16</v>
      </c>
      <c r="E10" s="13" t="s">
        <v>16</v>
      </c>
      <c r="F10" s="13" t="s">
        <v>16</v>
      </c>
    </row>
    <row r="11" spans="1:6" ht="26.25" customHeight="1">
      <c r="A11" s="17" t="s">
        <v>17</v>
      </c>
      <c r="B11" s="17"/>
      <c r="C11" s="17"/>
      <c r="D11" s="12" t="s">
        <v>18</v>
      </c>
      <c r="E11" s="13"/>
      <c r="F11" s="13"/>
    </row>
    <row r="12" spans="1:6" ht="26.25" customHeight="1">
      <c r="A12" s="9" t="s">
        <v>19</v>
      </c>
      <c r="B12" s="11">
        <f>B5+B7+B8</f>
        <v>16856162.199999999</v>
      </c>
      <c r="C12" s="11">
        <f>C5+C7+C8</f>
        <v>17987760</v>
      </c>
      <c r="D12" s="12" t="s">
        <v>20</v>
      </c>
      <c r="E12" s="18">
        <f>E5+E8+E9</f>
        <v>10489976.92</v>
      </c>
      <c r="F12" s="19">
        <f>F5+F8+F9</f>
        <v>16148484</v>
      </c>
    </row>
    <row r="13" spans="1:6" ht="26.25" customHeight="1">
      <c r="A13" s="9" t="s">
        <v>21</v>
      </c>
      <c r="B13" s="10"/>
      <c r="C13" s="10"/>
      <c r="D13" s="12" t="s">
        <v>22</v>
      </c>
      <c r="E13" s="20"/>
      <c r="F13" s="21"/>
    </row>
    <row r="14" spans="1:6" ht="26.25" customHeight="1">
      <c r="A14" s="9" t="s">
        <v>23</v>
      </c>
      <c r="B14" s="10"/>
      <c r="C14" s="10"/>
      <c r="D14" s="12" t="s">
        <v>24</v>
      </c>
      <c r="E14" s="20"/>
      <c r="F14" s="21"/>
    </row>
    <row r="15" spans="1:6" ht="26.25" customHeight="1">
      <c r="A15" s="9" t="s">
        <v>25</v>
      </c>
      <c r="B15" s="11">
        <f t="shared" ref="B15:F15" si="0">B12+B13+B14</f>
        <v>16856162.199999999</v>
      </c>
      <c r="C15" s="11">
        <f t="shared" si="0"/>
        <v>17987760</v>
      </c>
      <c r="D15" s="12" t="s">
        <v>26</v>
      </c>
      <c r="E15" s="18">
        <f t="shared" si="0"/>
        <v>10489976.92</v>
      </c>
      <c r="F15" s="19">
        <f t="shared" si="0"/>
        <v>16148484</v>
      </c>
    </row>
    <row r="16" spans="1:6" ht="26.25" customHeight="1">
      <c r="A16" s="13" t="s">
        <v>16</v>
      </c>
      <c r="B16" s="13" t="s">
        <v>16</v>
      </c>
      <c r="C16" s="13" t="s">
        <v>16</v>
      </c>
      <c r="D16" s="12" t="s">
        <v>27</v>
      </c>
      <c r="E16" s="18">
        <f>B15-E15</f>
        <v>6366185.2799999993</v>
      </c>
      <c r="F16" s="19">
        <f>C15-F15</f>
        <v>1839276</v>
      </c>
    </row>
    <row r="17" spans="1:6" ht="26.25" customHeight="1">
      <c r="A17" s="17" t="s">
        <v>28</v>
      </c>
      <c r="B17" s="10">
        <v>19697653.559999999</v>
      </c>
      <c r="C17" s="11">
        <f>E17</f>
        <v>26063838.839999996</v>
      </c>
      <c r="D17" s="12" t="s">
        <v>29</v>
      </c>
      <c r="E17" s="18">
        <f>E16+B17</f>
        <v>26063838.839999996</v>
      </c>
      <c r="F17" s="19">
        <f>F16+C17</f>
        <v>27903114.839999996</v>
      </c>
    </row>
    <row r="18" spans="1:6" ht="26.25" customHeight="1">
      <c r="A18" s="8" t="s">
        <v>30</v>
      </c>
      <c r="B18" s="11">
        <f>B17+B15</f>
        <v>36553815.759999998</v>
      </c>
      <c r="C18" s="11">
        <f>C15+C17</f>
        <v>44051598.839999996</v>
      </c>
      <c r="D18" s="22" t="s">
        <v>30</v>
      </c>
      <c r="E18" s="23">
        <f>E15+E17</f>
        <v>36553815.759999998</v>
      </c>
      <c r="F18" s="19">
        <f>F17+F15</f>
        <v>44051598.839999996</v>
      </c>
    </row>
  </sheetData>
  <mergeCells count="1">
    <mergeCell ref="A1:F1"/>
  </mergeCells>
  <phoneticPr fontId="4" type="noConversion"/>
  <pageMargins left="0.69930555555555596" right="0.69930555555555596" top="0.75" bottom="0.75" header="0.3" footer="0.3"/>
  <pageSetup paperSize="9" scale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2018年社会保险基金预算收支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Yue</cp:lastModifiedBy>
  <dcterms:created xsi:type="dcterms:W3CDTF">2018-07-30T06:51:46Z</dcterms:created>
  <dcterms:modified xsi:type="dcterms:W3CDTF">2018-07-30T08:02:43Z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