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新型农村合作医疗" sheetId="1" r:id="rId1"/>
  </sheets>
  <definedNames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<sst xmlns="http://schemas.openxmlformats.org/spreadsheetml/2006/main" count="21">
  <si>
    <t>二○一八年新型农村合作医疗基金预算表</t>
  </si>
  <si>
    <t>社预06表</t>
  </si>
  <si>
    <t>编制单位:</t>
  </si>
  <si>
    <t>单位：元</t>
  </si>
  <si>
    <t>项       目</t>
  </si>
  <si>
    <r>
      <rPr>
        <sz val="12"/>
        <rFont val="宋体"/>
        <charset val="134"/>
      </rPr>
      <t>201</t>
    </r>
    <r>
      <rPr>
        <sz val="12"/>
        <rFont val="宋体"/>
        <charset val="134"/>
      </rPr>
      <t>7</t>
    </r>
    <r>
      <rPr>
        <sz val="12"/>
        <rFont val="宋体"/>
        <charset val="134"/>
      </rPr>
      <t>年执行数</t>
    </r>
  </si>
  <si>
    <r>
      <rPr>
        <sz val="12"/>
        <rFont val="宋体"/>
        <charset val="134"/>
      </rPr>
      <t>201</t>
    </r>
    <r>
      <rPr>
        <sz val="12"/>
        <rFont val="宋体"/>
        <charset val="134"/>
      </rPr>
      <t>8</t>
    </r>
    <r>
      <rPr>
        <sz val="12"/>
        <rFont val="宋体"/>
        <charset val="134"/>
      </rPr>
      <t>年预算数</t>
    </r>
  </si>
  <si>
    <t>一、缴费收入</t>
  </si>
  <si>
    <t>　  其中：城乡医疗救助资助收入</t>
  </si>
  <si>
    <t>二、利息收入</t>
  </si>
  <si>
    <t>三、政府资助收入</t>
  </si>
  <si>
    <t>　　其中：政府按规定标准和参合人
          数资助收入</t>
  </si>
  <si>
    <t>四、其他收入</t>
  </si>
  <si>
    <t>五、转移收入</t>
  </si>
  <si>
    <t>六、本年收入小计</t>
  </si>
  <si>
    <t>七、上级补助收入</t>
  </si>
  <si>
    <t>八、下级上解收入</t>
  </si>
  <si>
    <t>九、本年收入合计</t>
  </si>
  <si>
    <t>×</t>
  </si>
  <si>
    <t>十、上年结余</t>
  </si>
  <si>
    <t>总  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</si>
</sst>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8"/>
      <name val="华文中宋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4" fillId="0" borderId="1" xfId="0" applyNumberFormat="1" applyFont="1" applyFill="1" applyBorder="1" applyAlignment="1" applyProtection="1">
      <alignment vertical="center"/>
    </xf>
    <xf numFmtId="0" fontId="0" fillId="0" borderId="1" xfId="0" applyNumberFormat="1" applyFill="1" applyBorder="1" applyAlignment="1" applyProtection="1">
      <alignment vertical="center"/>
    </xf>
    <xf numFmtId="0" fontId="0" fillId="0" borderId="2" xfId="0" applyNumberFormat="1" applyFill="1" applyBorder="1" applyAlignment="1" applyProtection="1">
      <alignment vertical="center" wrapText="1"/>
    </xf>
    <xf numFmtId="0" fontId="0" fillId="0" borderId="2" xfId="0" applyNumberFormat="1" applyFont="1" applyFill="1" applyBorder="1" applyAlignment="1" applyProtection="1">
      <alignment vertical="center"/>
    </xf>
    <xf numFmtId="4" fontId="4" fillId="2" borderId="1" xfId="0" applyNumberFormat="1" applyFont="1" applyFill="1" applyBorder="1" applyAlignment="1" applyProtection="1">
      <alignment vertical="center"/>
    </xf>
    <xf numFmtId="0" fontId="0" fillId="0" borderId="0" xfId="0" applyBorder="1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19"/>
  <sheetViews>
    <sheetView showGridLines="0" showZeros="0" tabSelected="1" workbookViewId="0">
      <selection activeCell="A6" sqref="A6"/>
    </sheetView>
  </sheetViews>
  <sheetFormatPr defaultColWidth="9" defaultRowHeight="14.25" outlineLevelCol="4"/>
  <cols>
    <col min="1" max="1" width="34.375" customWidth="1"/>
    <col min="2" max="3" width="20.125" customWidth="1"/>
    <col min="4" max="4" width="9.125" customWidth="1"/>
    <col min="5" max="251" width="8" customWidth="1"/>
  </cols>
  <sheetData>
    <row r="1" ht="22.7" customHeight="1" spans="2:4">
      <c r="B1" s="1"/>
      <c r="C1" s="1"/>
      <c r="D1" s="1"/>
    </row>
    <row r="2" ht="22.7" customHeight="1" spans="1:4">
      <c r="A2" s="2" t="s">
        <v>0</v>
      </c>
      <c r="B2" s="2"/>
      <c r="C2" s="2"/>
      <c r="D2" s="1"/>
    </row>
    <row r="3" ht="18" customHeight="1" spans="1:4">
      <c r="A3" s="3"/>
      <c r="B3" s="4"/>
      <c r="C3" s="5" t="s">
        <v>1</v>
      </c>
      <c r="D3" s="1"/>
    </row>
    <row r="4" ht="18" customHeight="1" spans="1:4">
      <c r="A4" s="6" t="s">
        <v>2</v>
      </c>
      <c r="B4" s="7"/>
      <c r="C4" s="8" t="s">
        <v>3</v>
      </c>
      <c r="D4" s="1"/>
    </row>
    <row r="5" ht="22.7" customHeight="1" spans="1:4">
      <c r="A5" s="9" t="s">
        <v>4</v>
      </c>
      <c r="B5" s="10" t="s">
        <v>5</v>
      </c>
      <c r="C5" s="10" t="s">
        <v>6</v>
      </c>
      <c r="D5" s="1"/>
    </row>
    <row r="6" ht="26.45" customHeight="1" spans="1:4">
      <c r="A6" s="11" t="s">
        <v>7</v>
      </c>
      <c r="B6" s="12">
        <v>4787820</v>
      </c>
      <c r="C6" s="12">
        <v>5460840</v>
      </c>
      <c r="D6" s="1"/>
    </row>
    <row r="7" ht="26.45" customHeight="1" spans="1:4">
      <c r="A7" s="13" t="s">
        <v>8</v>
      </c>
      <c r="B7" s="12">
        <v>208980</v>
      </c>
      <c r="C7" s="12">
        <v>268170</v>
      </c>
      <c r="D7" s="6"/>
    </row>
    <row r="8" ht="26.45" customHeight="1" spans="1:4">
      <c r="A8" s="11" t="s">
        <v>9</v>
      </c>
      <c r="B8" s="12">
        <v>43000</v>
      </c>
      <c r="C8" s="12">
        <v>45000</v>
      </c>
      <c r="D8" s="1"/>
    </row>
    <row r="9" ht="26.45" customHeight="1" spans="1:4">
      <c r="A9" s="11" t="s">
        <v>10</v>
      </c>
      <c r="B9" s="12">
        <v>12025342.2</v>
      </c>
      <c r="C9" s="12">
        <v>12481920</v>
      </c>
      <c r="D9" s="1"/>
    </row>
    <row r="10" ht="39.2" customHeight="1" spans="1:4">
      <c r="A10" s="14" t="s">
        <v>11</v>
      </c>
      <c r="B10" s="12">
        <v>12025342.2</v>
      </c>
      <c r="C10" s="12">
        <v>12481920</v>
      </c>
      <c r="D10" s="1"/>
    </row>
    <row r="11" ht="26.45" customHeight="1" spans="1:4">
      <c r="A11" s="15" t="s">
        <v>12</v>
      </c>
      <c r="B11" s="12"/>
      <c r="C11" s="12"/>
      <c r="D11" s="1"/>
    </row>
    <row r="12" ht="26.45" customHeight="1" spans="1:4">
      <c r="A12" s="15" t="s">
        <v>13</v>
      </c>
      <c r="B12" s="15"/>
      <c r="C12" s="15"/>
      <c r="D12" s="1"/>
    </row>
    <row r="13" ht="26.45" customHeight="1" spans="1:5">
      <c r="A13" s="11" t="s">
        <v>14</v>
      </c>
      <c r="B13" s="16">
        <f>B6+B8+B9</f>
        <v>16856162.2</v>
      </c>
      <c r="C13" s="16">
        <f>C6+C8+C9</f>
        <v>17987760</v>
      </c>
      <c r="D13" s="1"/>
      <c r="E13" s="17"/>
    </row>
    <row r="14" ht="26.45" customHeight="1" spans="1:5">
      <c r="A14" s="11" t="s">
        <v>15</v>
      </c>
      <c r="B14" s="12"/>
      <c r="C14" s="12"/>
      <c r="D14" s="1"/>
      <c r="E14" s="17"/>
    </row>
    <row r="15" ht="26.45" customHeight="1" spans="1:4">
      <c r="A15" s="11" t="s">
        <v>16</v>
      </c>
      <c r="B15" s="12"/>
      <c r="C15" s="12"/>
      <c r="D15" s="1"/>
    </row>
    <row r="16" ht="26.45" customHeight="1" spans="1:4">
      <c r="A16" s="11" t="s">
        <v>17</v>
      </c>
      <c r="B16" s="16">
        <f>B13+B14+B15</f>
        <v>16856162.2</v>
      </c>
      <c r="C16" s="16">
        <f>C13+C14+C15</f>
        <v>17987760</v>
      </c>
      <c r="D16" s="1"/>
    </row>
    <row r="17" ht="26.45" customHeight="1" spans="1:4">
      <c r="A17" s="18" t="s">
        <v>18</v>
      </c>
      <c r="B17" s="18" t="s">
        <v>18</v>
      </c>
      <c r="C17" s="18" t="s">
        <v>18</v>
      </c>
      <c r="D17" s="1"/>
    </row>
    <row r="18" ht="26.45" customHeight="1" spans="1:4">
      <c r="A18" s="15" t="s">
        <v>19</v>
      </c>
      <c r="B18" s="12">
        <v>19697653.56</v>
      </c>
      <c r="C18" s="16">
        <f>E18</f>
        <v>0</v>
      </c>
      <c r="D18" s="1"/>
    </row>
    <row r="19" ht="26.45" customHeight="1" spans="1:3">
      <c r="A19" s="19" t="s">
        <v>20</v>
      </c>
      <c r="B19" s="16">
        <f>B18+B16</f>
        <v>36553815.76</v>
      </c>
      <c r="C19" s="16">
        <f>C16+C18</f>
        <v>17987760</v>
      </c>
    </row>
  </sheetData>
  <printOptions horizontalCentered="1"/>
  <pageMargins left="0.747916666666667" right="0.747916666666667" top="0.984027777777778" bottom="0.984027777777778" header="0.511111111111111" footer="0.511111111111111"/>
  <pageSetup paperSize="9" scale="78" pageOrder="overThenDown" orientation="landscape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新型农村合作医疗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杨雪</cp:lastModifiedBy>
  <dcterms:created xsi:type="dcterms:W3CDTF">2017-04-07T01:24:00Z</dcterms:created>
  <dcterms:modified xsi:type="dcterms:W3CDTF">2018-08-01T01:06:19Z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