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860"/>
  </bookViews>
  <sheets>
    <sheet name="盘锦市中心医院" sheetId="9" r:id="rId1"/>
  </sheets>
  <definedNames>
    <definedName name="_xlnm.Print_Titles" localSheetId="0">盘锦市中心医院!$1:$2</definedName>
  </definedNames>
  <calcPr calcId="144525" fullPrecision="0"/>
</workbook>
</file>

<file path=xl/sharedStrings.xml><?xml version="1.0" encoding="utf-8"?>
<sst xmlns="http://schemas.openxmlformats.org/spreadsheetml/2006/main" count="217" uniqueCount="203">
  <si>
    <t>盘锦市中心医院2019年公开招聘劳动合同制人员总成绩公示表</t>
  </si>
  <si>
    <t>申报岗位</t>
  </si>
  <si>
    <t>姓名</t>
  </si>
  <si>
    <t>笔试成绩</t>
  </si>
  <si>
    <t>加分项分数</t>
  </si>
  <si>
    <t>加分后笔试成绩</t>
  </si>
  <si>
    <t>面试分数</t>
  </si>
  <si>
    <t>笔试加权</t>
  </si>
  <si>
    <t>面试加权</t>
  </si>
  <si>
    <t>总成绩</t>
  </si>
  <si>
    <t>岗位排名</t>
  </si>
  <si>
    <t>备注</t>
  </si>
  <si>
    <t>辽河院区综合内科</t>
  </si>
  <si>
    <t>王薇</t>
  </si>
  <si>
    <t>李红</t>
  </si>
  <si>
    <t>孙璐</t>
  </si>
  <si>
    <t>徐子龙</t>
  </si>
  <si>
    <t>郑翠</t>
  </si>
  <si>
    <t>缺考</t>
  </si>
  <si>
    <t>乳腺外科医生</t>
  </si>
  <si>
    <t>刘超</t>
  </si>
  <si>
    <t>项悦</t>
  </si>
  <si>
    <t>调剂到泌尿外科碎石中心超声医生</t>
  </si>
  <si>
    <t>介入科医生</t>
  </si>
  <si>
    <t>刘一伯</t>
  </si>
  <si>
    <t>张帅</t>
  </si>
  <si>
    <t>急诊科医生</t>
  </si>
  <si>
    <t>李林佳</t>
  </si>
  <si>
    <t>赵星柔</t>
  </si>
  <si>
    <t>许衍丰</t>
  </si>
  <si>
    <t>张园园</t>
  </si>
  <si>
    <t>李文婷</t>
  </si>
  <si>
    <t>张博</t>
  </si>
  <si>
    <t>调剂到核医学科医生</t>
  </si>
  <si>
    <t>王晓东</t>
  </si>
  <si>
    <t xml:space="preserve">调剂到病理科医生
</t>
  </si>
  <si>
    <t>张莹莹</t>
  </si>
  <si>
    <t>丛思慧</t>
  </si>
  <si>
    <t>王晓娜</t>
  </si>
  <si>
    <t>口腔急诊医生</t>
  </si>
  <si>
    <t>马梦率</t>
  </si>
  <si>
    <t>宋轶男</t>
  </si>
  <si>
    <t>李晓倩</t>
  </si>
  <si>
    <t>孙加兴</t>
  </si>
  <si>
    <t>辽河院区口腔医生</t>
  </si>
  <si>
    <t>王童</t>
  </si>
  <si>
    <t>李雪</t>
  </si>
  <si>
    <t>高明月</t>
  </si>
  <si>
    <t>张迪</t>
  </si>
  <si>
    <t xml:space="preserve"> 体检中心麻醉医生</t>
  </si>
  <si>
    <t>杨方圆</t>
  </si>
  <si>
    <t>王一</t>
  </si>
  <si>
    <t>赵强</t>
  </si>
  <si>
    <t>姜兴龙</t>
  </si>
  <si>
    <t>康复医学科技师</t>
  </si>
  <si>
    <t>刘子威</t>
  </si>
  <si>
    <t>韩瑞阳</t>
  </si>
  <si>
    <t>张雨浓</t>
  </si>
  <si>
    <t>王华</t>
  </si>
  <si>
    <t>马博</t>
  </si>
  <si>
    <t xml:space="preserve">调剂到辽河院区疼痛科技师
</t>
  </si>
  <si>
    <t>任宠昕</t>
  </si>
  <si>
    <t>李佳</t>
  </si>
  <si>
    <t>齐飞</t>
  </si>
  <si>
    <t>辽河院区康复门诊技师</t>
  </si>
  <si>
    <t>张超</t>
  </si>
  <si>
    <t>张严</t>
  </si>
  <si>
    <t>夏晴</t>
  </si>
  <si>
    <t>焦文琪</t>
  </si>
  <si>
    <t>阚小晴</t>
  </si>
  <si>
    <t>王子薇</t>
  </si>
  <si>
    <t>眼科技师</t>
  </si>
  <si>
    <t>张济桐</t>
  </si>
  <si>
    <t>周恩博</t>
  </si>
  <si>
    <t>心电图医生</t>
  </si>
  <si>
    <t>朴丽顺</t>
  </si>
  <si>
    <t>全晓婷</t>
  </si>
  <si>
    <t>脑彩超医生</t>
  </si>
  <si>
    <t>杜昕慧</t>
  </si>
  <si>
    <t>脑电图医生</t>
  </si>
  <si>
    <t>王玥</t>
  </si>
  <si>
    <t>病理科医生</t>
  </si>
  <si>
    <t>孙洋洋</t>
  </si>
  <si>
    <t>总院区超声科医生</t>
  </si>
  <si>
    <t>车丹丹</t>
  </si>
  <si>
    <t>刘斐然</t>
  </si>
  <si>
    <t>于婷婷</t>
  </si>
  <si>
    <t>调剂到辽河院区超声医生</t>
  </si>
  <si>
    <t>高佳娃</t>
  </si>
  <si>
    <t>体检中心超声医生</t>
  </si>
  <si>
    <t>吕晶</t>
  </si>
  <si>
    <t>于淼</t>
  </si>
  <si>
    <t>徐嘉欣</t>
  </si>
  <si>
    <t>杨静</t>
  </si>
  <si>
    <t>姜向雪</t>
  </si>
  <si>
    <t>李宁</t>
  </si>
  <si>
    <t>泌尿外科碎石中心超声医生</t>
  </si>
  <si>
    <t>史佳雨</t>
  </si>
  <si>
    <t>赵晶晶</t>
  </si>
  <si>
    <t>赵丹雪</t>
  </si>
  <si>
    <t>检验科技师</t>
  </si>
  <si>
    <t>张博奇</t>
  </si>
  <si>
    <t>张妮</t>
  </si>
  <si>
    <t>赵思琪</t>
  </si>
  <si>
    <t>马文竹</t>
  </si>
  <si>
    <t>调剂到妇产院区检验科技师</t>
  </si>
  <si>
    <t>优生优育检测中心技师</t>
  </si>
  <si>
    <t>辅助生殖门诊IUI实验室检验技师</t>
  </si>
  <si>
    <t>孙媛</t>
  </si>
  <si>
    <t>妇产院区分娩室助产士</t>
  </si>
  <si>
    <t>张美奇</t>
  </si>
  <si>
    <t>刘娜娜</t>
  </si>
  <si>
    <t>马霜</t>
  </si>
  <si>
    <t>王瑞</t>
  </si>
  <si>
    <t>中心院区分娩室助产士</t>
  </si>
  <si>
    <t>李欣妍</t>
  </si>
  <si>
    <t>张美惠</t>
  </si>
  <si>
    <t>张瑞娟</t>
  </si>
  <si>
    <t>丁咚</t>
  </si>
  <si>
    <t>保健部、感染部职员</t>
  </si>
  <si>
    <t>弓拓</t>
  </si>
  <si>
    <t>徐祥宇</t>
  </si>
  <si>
    <t>周晓娇</t>
  </si>
  <si>
    <t>张曼棋</t>
  </si>
  <si>
    <t>病案室</t>
  </si>
  <si>
    <t>尹鑫</t>
  </si>
  <si>
    <t>后勤部维修</t>
  </si>
  <si>
    <t>李雪源</t>
  </si>
  <si>
    <t>杜世洋</t>
  </si>
  <si>
    <t>李志鑫</t>
  </si>
  <si>
    <t>王正</t>
  </si>
  <si>
    <t>医疗保险部职员</t>
  </si>
  <si>
    <t>王辛月</t>
  </si>
  <si>
    <t>雷莹莹</t>
  </si>
  <si>
    <t>王凤</t>
  </si>
  <si>
    <t>王婉茹</t>
  </si>
  <si>
    <t>信息部职员</t>
  </si>
  <si>
    <t>王志慧</t>
  </si>
  <si>
    <t>王健</t>
  </si>
  <si>
    <t>韩雨霆</t>
  </si>
  <si>
    <t>曾庆伟</t>
  </si>
  <si>
    <t>科研教育部职员</t>
  </si>
  <si>
    <t>李瑞玲</t>
  </si>
  <si>
    <t>娄鹏</t>
  </si>
  <si>
    <t>赵格菲</t>
  </si>
  <si>
    <t>王丹阳</t>
  </si>
  <si>
    <t>医患关系部职员</t>
  </si>
  <si>
    <t>王雨薇</t>
  </si>
  <si>
    <t>徐榕</t>
  </si>
  <si>
    <t>药事部临床药师</t>
  </si>
  <si>
    <t>羡庆玲</t>
  </si>
  <si>
    <t>刘霞</t>
  </si>
  <si>
    <t>调剂到辽河院区药局药剂师</t>
  </si>
  <si>
    <t>放射线技师</t>
  </si>
  <si>
    <t>史颖</t>
  </si>
  <si>
    <t>周丽新</t>
  </si>
  <si>
    <t>李昭贤</t>
  </si>
  <si>
    <t>王丽</t>
  </si>
  <si>
    <t>阎松</t>
  </si>
  <si>
    <t>宦帅</t>
  </si>
  <si>
    <t>熊雯</t>
  </si>
  <si>
    <t>陈静</t>
  </si>
  <si>
    <t>杨宝</t>
  </si>
  <si>
    <t>潘宇</t>
  </si>
  <si>
    <t>中心院区儿科门诊护士</t>
  </si>
  <si>
    <t>孙莹</t>
  </si>
  <si>
    <t>付一赢</t>
  </si>
  <si>
    <t>符蓉</t>
  </si>
  <si>
    <t>刘明涵</t>
  </si>
  <si>
    <t>王子玲</t>
  </si>
  <si>
    <t>赵英杰</t>
  </si>
  <si>
    <t>李楠</t>
  </si>
  <si>
    <t>孙辉</t>
  </si>
  <si>
    <t>杨金明</t>
  </si>
  <si>
    <t>里孟哲</t>
  </si>
  <si>
    <t>王月余</t>
  </si>
  <si>
    <t>刘红菊</t>
  </si>
  <si>
    <t>张俊杰</t>
  </si>
  <si>
    <t>胡鑫童</t>
  </si>
  <si>
    <t>张望</t>
  </si>
  <si>
    <t>妇产院区新生儿科护士</t>
  </si>
  <si>
    <t>尹柏超</t>
  </si>
  <si>
    <t>何玉慧</t>
  </si>
  <si>
    <t>孟佳楠</t>
  </si>
  <si>
    <t>杜明琪</t>
  </si>
  <si>
    <t>杨月</t>
  </si>
  <si>
    <t>段亚丽</t>
  </si>
  <si>
    <t>佟文婷</t>
  </si>
  <si>
    <t>赵小凤</t>
  </si>
  <si>
    <t>冯雯琪</t>
  </si>
  <si>
    <t>冮蕊</t>
  </si>
  <si>
    <t>黄馨冉</t>
  </si>
  <si>
    <t>王小雪</t>
  </si>
  <si>
    <t>姜佳倩</t>
  </si>
  <si>
    <t>张琳琳</t>
  </si>
  <si>
    <t>董国新</t>
  </si>
  <si>
    <t>白杨</t>
  </si>
  <si>
    <t>杨文秀</t>
  </si>
  <si>
    <t>丛爽</t>
  </si>
  <si>
    <t>白琳琳</t>
  </si>
  <si>
    <t>邵春霞</t>
  </si>
  <si>
    <t>赵南迪</t>
  </si>
  <si>
    <t>随雪莲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</si>
</sst>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25" borderId="7" applyNumberFormat="0" applyAlignment="0" applyProtection="0">
      <alignment vertical="center"/>
    </xf>
    <xf numFmtId="0" fontId="30" fillId="25" borderId="2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177" fontId="4" fillId="0" borderId="1" xfId="50" applyNumberFormat="1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 wrapText="1"/>
    </xf>
    <xf numFmtId="177" fontId="4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49" fontId="0" fillId="0" borderId="1" xfId="50" applyNumberFormat="1" applyFill="1" applyBorder="1" applyAlignment="1">
      <alignment horizontal="center" vertical="center" wrapText="1"/>
    </xf>
    <xf numFmtId="177" fontId="0" fillId="0" borderId="1" xfId="51" applyNumberFormat="1" applyFont="1" applyFill="1" applyBorder="1" applyAlignment="1">
      <alignment horizontal="center" vertical="center"/>
    </xf>
    <xf numFmtId="176" fontId="0" fillId="0" borderId="1" xfId="50" applyNumberFormat="1" applyFill="1" applyBorder="1" applyAlignment="1">
      <alignment horizontal="center" vertical="center"/>
    </xf>
    <xf numFmtId="177" fontId="0" fillId="0" borderId="1" xfId="44" applyNumberFormat="1" applyFill="1" applyBorder="1" applyAlignment="1">
      <alignment horizontal="center" vertical="center"/>
    </xf>
    <xf numFmtId="0" fontId="0" fillId="0" borderId="1" xfId="50" applyFill="1" applyBorder="1" applyAlignment="1">
      <alignment horizontal="center" vertical="center"/>
    </xf>
    <xf numFmtId="176" fontId="0" fillId="0" borderId="1" xfId="44" applyNumberForma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0" fillId="0" borderId="1" xfId="50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177" fontId="1" fillId="0" borderId="1" xfId="51" applyNumberFormat="1" applyFont="1" applyFill="1" applyBorder="1" applyAlignment="1">
      <alignment horizontal="center" vertical="center"/>
    </xf>
    <xf numFmtId="176" fontId="1" fillId="0" borderId="1" xfId="50" applyNumberFormat="1" applyFont="1" applyFill="1" applyBorder="1" applyAlignment="1">
      <alignment horizontal="center" vertical="center"/>
    </xf>
    <xf numFmtId="177" fontId="1" fillId="0" borderId="1" xfId="44" applyNumberFormat="1" applyFont="1" applyFill="1" applyBorder="1" applyAlignment="1">
      <alignment horizontal="center" vertical="center"/>
    </xf>
    <xf numFmtId="176" fontId="7" fillId="0" borderId="1" xfId="50" applyNumberFormat="1" applyFont="1" applyFill="1" applyBorder="1" applyAlignment="1">
      <alignment horizontal="center" vertical="center"/>
    </xf>
    <xf numFmtId="176" fontId="8" fillId="0" borderId="1" xfId="5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>
      <alignment vertical="center"/>
    </xf>
    <xf numFmtId="176" fontId="1" fillId="0" borderId="0" xfId="0" applyNumberFormat="1" applyFont="1" applyFill="1">
      <alignment vertical="center"/>
    </xf>
    <xf numFmtId="177" fontId="2" fillId="0" borderId="0" xfId="0" applyNumberFormat="1" applyFont="1" applyFill="1" applyAlignment="1">
      <alignment vertical="center" wrapText="1"/>
    </xf>
    <xf numFmtId="176" fontId="2" fillId="0" borderId="0" xfId="0" applyNumberFormat="1" applyFont="1" applyFill="1" applyAlignment="1">
      <alignment vertical="center" wrapText="1"/>
    </xf>
    <xf numFmtId="177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8"/>
  <sheetViews>
    <sheetView tabSelected="1" zoomScale="120" zoomScaleNormal="120" topLeftCell="A4" workbookViewId="0">
      <selection activeCell="H8" sqref="H8"/>
    </sheetView>
  </sheetViews>
  <sheetFormatPr defaultColWidth="9" defaultRowHeight="13.5"/>
  <cols>
    <col min="1" max="1" width="19" style="5" customWidth="1"/>
    <col min="2" max="2" width="11.5" style="5" customWidth="1"/>
    <col min="3" max="3" width="12.0833333333333" style="6" customWidth="1"/>
    <col min="4" max="4" width="8.125" style="7" customWidth="1"/>
    <col min="5" max="5" width="10.875" style="6" customWidth="1"/>
    <col min="6" max="6" width="11.375" style="5" customWidth="1"/>
    <col min="7" max="7" width="9.375" style="5" customWidth="1"/>
    <col min="8" max="8" width="11.875" style="5" customWidth="1"/>
    <col min="9" max="9" width="9.26666666666667" style="5" customWidth="1"/>
    <col min="10" max="10" width="5.83333333333333" style="8" customWidth="1"/>
    <col min="11" max="11" width="23.5416666666667" style="5" customWidth="1"/>
    <col min="12" max="16384" width="9" style="5"/>
  </cols>
  <sheetData>
    <row r="1" s="1" customFormat="1" ht="31.5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ht="45" customHeight="1" spans="1:11">
      <c r="A2" s="10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32" t="s">
        <v>10</v>
      </c>
      <c r="K2" s="15" t="s">
        <v>11</v>
      </c>
    </row>
    <row r="3" ht="18.75" customHeight="1" spans="1:11">
      <c r="A3" s="16" t="s">
        <v>12</v>
      </c>
      <c r="B3" s="17" t="s">
        <v>13</v>
      </c>
      <c r="C3" s="18">
        <v>48</v>
      </c>
      <c r="D3" s="19">
        <v>10</v>
      </c>
      <c r="E3" s="20">
        <v>58</v>
      </c>
      <c r="F3" s="21">
        <v>81.16</v>
      </c>
      <c r="G3" s="22">
        <f t="shared" ref="G3:G9" si="0">E3*0.5</f>
        <v>29</v>
      </c>
      <c r="H3" s="21">
        <f t="shared" ref="H3:H9" si="1">F3*0.5</f>
        <v>40.58</v>
      </c>
      <c r="I3" s="22">
        <f t="shared" ref="I3:I9" si="2">G3+H3</f>
        <v>69.58</v>
      </c>
      <c r="J3" s="33">
        <v>1</v>
      </c>
      <c r="K3" s="21"/>
    </row>
    <row r="4" ht="18.75" customHeight="1" spans="1:11">
      <c r="A4" s="21"/>
      <c r="B4" s="17" t="s">
        <v>14</v>
      </c>
      <c r="C4" s="18">
        <v>62</v>
      </c>
      <c r="D4" s="19">
        <v>10</v>
      </c>
      <c r="E4" s="20">
        <v>72</v>
      </c>
      <c r="F4" s="21">
        <v>63.14</v>
      </c>
      <c r="G4" s="22">
        <f t="shared" si="0"/>
        <v>36</v>
      </c>
      <c r="H4" s="21">
        <f t="shared" si="1"/>
        <v>31.57</v>
      </c>
      <c r="I4" s="22">
        <f t="shared" si="2"/>
        <v>67.57</v>
      </c>
      <c r="J4" s="33">
        <v>2</v>
      </c>
      <c r="K4" s="21"/>
    </row>
    <row r="5" ht="18.75" customHeight="1" spans="1:11">
      <c r="A5" s="21"/>
      <c r="B5" s="17" t="s">
        <v>15</v>
      </c>
      <c r="C5" s="18">
        <v>54</v>
      </c>
      <c r="D5" s="19">
        <v>10</v>
      </c>
      <c r="E5" s="20">
        <v>64</v>
      </c>
      <c r="F5" s="21">
        <v>66.9</v>
      </c>
      <c r="G5" s="22">
        <f t="shared" si="0"/>
        <v>32</v>
      </c>
      <c r="H5" s="21">
        <f t="shared" si="1"/>
        <v>33.45</v>
      </c>
      <c r="I5" s="22">
        <f t="shared" si="2"/>
        <v>65.45</v>
      </c>
      <c r="J5" s="33">
        <v>3</v>
      </c>
      <c r="K5" s="21"/>
    </row>
    <row r="6" ht="18.75" customHeight="1" spans="1:11">
      <c r="A6" s="21"/>
      <c r="B6" s="17" t="s">
        <v>16</v>
      </c>
      <c r="C6" s="18">
        <v>32</v>
      </c>
      <c r="D6" s="19"/>
      <c r="E6" s="20">
        <v>32</v>
      </c>
      <c r="F6" s="21">
        <v>32.8</v>
      </c>
      <c r="G6" s="22">
        <f t="shared" si="0"/>
        <v>16</v>
      </c>
      <c r="H6" s="21">
        <f t="shared" si="1"/>
        <v>16.4</v>
      </c>
      <c r="I6" s="22">
        <f t="shared" si="2"/>
        <v>32.4</v>
      </c>
      <c r="J6" s="33">
        <v>4</v>
      </c>
      <c r="K6" s="21"/>
    </row>
    <row r="7" ht="18.75" customHeight="1" spans="1:11">
      <c r="A7" s="21"/>
      <c r="B7" s="17" t="s">
        <v>17</v>
      </c>
      <c r="C7" s="18">
        <v>49</v>
      </c>
      <c r="D7" s="19">
        <v>10</v>
      </c>
      <c r="E7" s="20">
        <v>59</v>
      </c>
      <c r="F7" s="21"/>
      <c r="G7" s="22">
        <f t="shared" si="0"/>
        <v>29.5</v>
      </c>
      <c r="H7" s="21">
        <f t="shared" si="1"/>
        <v>0</v>
      </c>
      <c r="I7" s="22">
        <f t="shared" si="2"/>
        <v>29.5</v>
      </c>
      <c r="J7" s="33">
        <v>5</v>
      </c>
      <c r="K7" s="21" t="s">
        <v>18</v>
      </c>
    </row>
    <row r="8" ht="18.75" customHeight="1" spans="1:11">
      <c r="A8" s="23" t="s">
        <v>19</v>
      </c>
      <c r="B8" s="17" t="s">
        <v>20</v>
      </c>
      <c r="C8" s="18">
        <v>51</v>
      </c>
      <c r="D8" s="19">
        <v>10</v>
      </c>
      <c r="E8" s="20">
        <v>61</v>
      </c>
      <c r="F8" s="21">
        <v>85.58</v>
      </c>
      <c r="G8" s="22">
        <f t="shared" si="0"/>
        <v>30.5</v>
      </c>
      <c r="H8" s="21">
        <f t="shared" si="1"/>
        <v>42.79</v>
      </c>
      <c r="I8" s="22">
        <f t="shared" si="2"/>
        <v>73.29</v>
      </c>
      <c r="J8" s="33">
        <v>1</v>
      </c>
      <c r="K8" s="21"/>
    </row>
    <row r="9" ht="18.75" customHeight="1" spans="1:11">
      <c r="A9" s="24"/>
      <c r="B9" s="17" t="s">
        <v>21</v>
      </c>
      <c r="C9" s="18">
        <v>54</v>
      </c>
      <c r="D9" s="19">
        <v>10</v>
      </c>
      <c r="E9" s="20">
        <v>64</v>
      </c>
      <c r="F9" s="21">
        <v>66.4</v>
      </c>
      <c r="G9" s="22">
        <f t="shared" si="0"/>
        <v>32</v>
      </c>
      <c r="H9" s="21">
        <f t="shared" si="1"/>
        <v>33.2</v>
      </c>
      <c r="I9" s="22">
        <f t="shared" si="2"/>
        <v>65.2</v>
      </c>
      <c r="J9" s="33">
        <v>2</v>
      </c>
      <c r="K9" s="34" t="s">
        <v>22</v>
      </c>
    </row>
    <row r="10" ht="18.75" customHeight="1" spans="1:11">
      <c r="A10" s="25" t="s">
        <v>23</v>
      </c>
      <c r="B10" s="17" t="s">
        <v>24</v>
      </c>
      <c r="C10" s="18">
        <v>48</v>
      </c>
      <c r="D10" s="19">
        <v>10</v>
      </c>
      <c r="E10" s="20">
        <v>58</v>
      </c>
      <c r="F10" s="21">
        <v>77.99</v>
      </c>
      <c r="G10" s="22">
        <f t="shared" ref="G10:G33" si="3">E10*0.5</f>
        <v>29</v>
      </c>
      <c r="H10" s="21">
        <f t="shared" ref="H10:H34" si="4">F10*0.5</f>
        <v>38.995</v>
      </c>
      <c r="I10" s="22">
        <f t="shared" ref="I10:I33" si="5">G10+H10</f>
        <v>68</v>
      </c>
      <c r="J10" s="33">
        <v>1</v>
      </c>
      <c r="K10" s="21"/>
    </row>
    <row r="11" ht="18.75" customHeight="1" spans="1:11">
      <c r="A11" s="25"/>
      <c r="B11" s="17" t="s">
        <v>25</v>
      </c>
      <c r="C11" s="18">
        <v>5</v>
      </c>
      <c r="D11" s="19"/>
      <c r="E11" s="20">
        <v>5</v>
      </c>
      <c r="F11" s="21"/>
      <c r="G11" s="22">
        <f t="shared" si="3"/>
        <v>2.5</v>
      </c>
      <c r="H11" s="21">
        <f t="shared" si="4"/>
        <v>0</v>
      </c>
      <c r="I11" s="22">
        <f t="shared" si="5"/>
        <v>2.5</v>
      </c>
      <c r="J11" s="33">
        <v>2</v>
      </c>
      <c r="K11" s="21" t="s">
        <v>18</v>
      </c>
    </row>
    <row r="12" ht="18.75" customHeight="1" spans="1:11">
      <c r="A12" s="25" t="s">
        <v>26</v>
      </c>
      <c r="B12" s="17" t="s">
        <v>27</v>
      </c>
      <c r="C12" s="18">
        <v>64</v>
      </c>
      <c r="D12" s="19">
        <v>10</v>
      </c>
      <c r="E12" s="20">
        <v>74</v>
      </c>
      <c r="F12" s="21">
        <v>75.46</v>
      </c>
      <c r="G12" s="22">
        <f t="shared" si="3"/>
        <v>37</v>
      </c>
      <c r="H12" s="21">
        <f t="shared" si="4"/>
        <v>37.73</v>
      </c>
      <c r="I12" s="22">
        <f t="shared" si="5"/>
        <v>74.73</v>
      </c>
      <c r="J12" s="33">
        <v>1</v>
      </c>
      <c r="K12" s="21"/>
    </row>
    <row r="13" ht="18.75" customHeight="1" spans="1:11">
      <c r="A13" s="25"/>
      <c r="B13" s="17" t="s">
        <v>28</v>
      </c>
      <c r="C13" s="18">
        <v>64</v>
      </c>
      <c r="D13" s="19">
        <v>10</v>
      </c>
      <c r="E13" s="20">
        <v>74</v>
      </c>
      <c r="F13" s="21">
        <v>69.96</v>
      </c>
      <c r="G13" s="22">
        <f t="shared" si="3"/>
        <v>37</v>
      </c>
      <c r="H13" s="21">
        <f t="shared" si="4"/>
        <v>34.98</v>
      </c>
      <c r="I13" s="22">
        <f t="shared" si="5"/>
        <v>71.98</v>
      </c>
      <c r="J13" s="33">
        <v>2</v>
      </c>
      <c r="K13" s="21"/>
    </row>
    <row r="14" ht="18.75" customHeight="1" spans="1:11">
      <c r="A14" s="25"/>
      <c r="B14" s="17" t="s">
        <v>29</v>
      </c>
      <c r="C14" s="18">
        <v>63</v>
      </c>
      <c r="D14" s="19">
        <v>10</v>
      </c>
      <c r="E14" s="20">
        <v>73</v>
      </c>
      <c r="F14" s="21">
        <v>70.34</v>
      </c>
      <c r="G14" s="22">
        <f t="shared" si="3"/>
        <v>36.5</v>
      </c>
      <c r="H14" s="21">
        <f t="shared" si="4"/>
        <v>35.17</v>
      </c>
      <c r="I14" s="22">
        <f t="shared" si="5"/>
        <v>71.67</v>
      </c>
      <c r="J14" s="33">
        <v>3</v>
      </c>
      <c r="K14" s="21"/>
    </row>
    <row r="15" ht="18.75" customHeight="1" spans="1:11">
      <c r="A15" s="25"/>
      <c r="B15" s="17" t="s">
        <v>30</v>
      </c>
      <c r="C15" s="18">
        <v>60</v>
      </c>
      <c r="D15" s="19">
        <v>10</v>
      </c>
      <c r="E15" s="20">
        <v>70</v>
      </c>
      <c r="F15" s="21">
        <v>68</v>
      </c>
      <c r="G15" s="22">
        <f t="shared" si="3"/>
        <v>35</v>
      </c>
      <c r="H15" s="21">
        <f t="shared" si="4"/>
        <v>34</v>
      </c>
      <c r="I15" s="22">
        <f t="shared" si="5"/>
        <v>69</v>
      </c>
      <c r="J15" s="33">
        <v>4</v>
      </c>
      <c r="K15" s="21"/>
    </row>
    <row r="16" ht="18.75" customHeight="1" spans="1:11">
      <c r="A16" s="24"/>
      <c r="B16" s="17" t="s">
        <v>31</v>
      </c>
      <c r="C16" s="18">
        <v>54</v>
      </c>
      <c r="D16" s="19">
        <v>10</v>
      </c>
      <c r="E16" s="20">
        <v>64</v>
      </c>
      <c r="F16" s="21">
        <v>71.64</v>
      </c>
      <c r="G16" s="22">
        <f t="shared" si="3"/>
        <v>32</v>
      </c>
      <c r="H16" s="21">
        <f t="shared" si="4"/>
        <v>35.82</v>
      </c>
      <c r="I16" s="22">
        <f t="shared" si="5"/>
        <v>67.82</v>
      </c>
      <c r="J16" s="33">
        <v>5</v>
      </c>
      <c r="K16" s="21"/>
    </row>
    <row r="17" ht="18.75" customHeight="1" spans="1:11">
      <c r="A17" s="24"/>
      <c r="B17" s="17" t="s">
        <v>32</v>
      </c>
      <c r="C17" s="18">
        <v>57</v>
      </c>
      <c r="D17" s="19">
        <v>10</v>
      </c>
      <c r="E17" s="20">
        <v>67</v>
      </c>
      <c r="F17" s="21">
        <v>65.62</v>
      </c>
      <c r="G17" s="22">
        <f t="shared" si="3"/>
        <v>33.5</v>
      </c>
      <c r="H17" s="21">
        <f t="shared" si="4"/>
        <v>32.81</v>
      </c>
      <c r="I17" s="22">
        <f t="shared" si="5"/>
        <v>66.31</v>
      </c>
      <c r="J17" s="33">
        <v>6</v>
      </c>
      <c r="K17" s="21" t="s">
        <v>33</v>
      </c>
    </row>
    <row r="18" ht="18.75" customHeight="1" spans="1:11">
      <c r="A18" s="24"/>
      <c r="B18" s="17" t="s">
        <v>34</v>
      </c>
      <c r="C18" s="18">
        <v>52</v>
      </c>
      <c r="D18" s="19">
        <v>10</v>
      </c>
      <c r="E18" s="20">
        <v>62</v>
      </c>
      <c r="F18" s="21">
        <v>65.44</v>
      </c>
      <c r="G18" s="22">
        <f t="shared" si="3"/>
        <v>31</v>
      </c>
      <c r="H18" s="21">
        <f t="shared" si="4"/>
        <v>32.72</v>
      </c>
      <c r="I18" s="22">
        <f t="shared" si="5"/>
        <v>63.72</v>
      </c>
      <c r="J18" s="33">
        <v>7</v>
      </c>
      <c r="K18" s="35" t="s">
        <v>35</v>
      </c>
    </row>
    <row r="19" ht="18.75" customHeight="1" spans="1:11">
      <c r="A19" s="24"/>
      <c r="B19" s="17" t="s">
        <v>36</v>
      </c>
      <c r="C19" s="18">
        <v>53</v>
      </c>
      <c r="D19" s="19">
        <v>10</v>
      </c>
      <c r="E19" s="20">
        <v>63</v>
      </c>
      <c r="F19" s="21">
        <v>43.2</v>
      </c>
      <c r="G19" s="22">
        <f t="shared" si="3"/>
        <v>31.5</v>
      </c>
      <c r="H19" s="21">
        <f t="shared" si="4"/>
        <v>21.6</v>
      </c>
      <c r="I19" s="22">
        <f t="shared" si="5"/>
        <v>53.1</v>
      </c>
      <c r="J19" s="33">
        <v>8</v>
      </c>
      <c r="K19" s="21"/>
    </row>
    <row r="20" ht="18.75" customHeight="1" spans="1:11">
      <c r="A20" s="24"/>
      <c r="B20" s="17" t="s">
        <v>37</v>
      </c>
      <c r="C20" s="18">
        <v>52</v>
      </c>
      <c r="D20" s="19">
        <v>10</v>
      </c>
      <c r="E20" s="20">
        <v>62</v>
      </c>
      <c r="F20" s="21">
        <v>38.4</v>
      </c>
      <c r="G20" s="22">
        <f t="shared" si="3"/>
        <v>31</v>
      </c>
      <c r="H20" s="21">
        <f t="shared" si="4"/>
        <v>19.2</v>
      </c>
      <c r="I20" s="22">
        <f t="shared" si="5"/>
        <v>50.2</v>
      </c>
      <c r="J20" s="33">
        <v>9</v>
      </c>
      <c r="K20" s="21"/>
    </row>
    <row r="21" ht="18.75" customHeight="1" spans="1:11">
      <c r="A21" s="24"/>
      <c r="B21" s="17" t="s">
        <v>38</v>
      </c>
      <c r="C21" s="18">
        <v>50</v>
      </c>
      <c r="D21" s="19">
        <v>10</v>
      </c>
      <c r="E21" s="20">
        <v>60</v>
      </c>
      <c r="F21" s="21"/>
      <c r="G21" s="22">
        <f t="shared" si="3"/>
        <v>30</v>
      </c>
      <c r="H21" s="21">
        <f t="shared" si="4"/>
        <v>0</v>
      </c>
      <c r="I21" s="22">
        <f t="shared" si="5"/>
        <v>30</v>
      </c>
      <c r="J21" s="33">
        <v>10</v>
      </c>
      <c r="K21" s="21" t="s">
        <v>18</v>
      </c>
    </row>
    <row r="22" ht="18.75" customHeight="1" spans="1:11">
      <c r="A22" s="25" t="s">
        <v>39</v>
      </c>
      <c r="B22" s="17" t="s">
        <v>40</v>
      </c>
      <c r="C22" s="18">
        <v>63</v>
      </c>
      <c r="D22" s="19">
        <v>10</v>
      </c>
      <c r="E22" s="20">
        <v>73</v>
      </c>
      <c r="F22" s="21">
        <v>84.32</v>
      </c>
      <c r="G22" s="22">
        <f t="shared" si="3"/>
        <v>36.5</v>
      </c>
      <c r="H22" s="21">
        <f t="shared" si="4"/>
        <v>42.16</v>
      </c>
      <c r="I22" s="22">
        <f t="shared" si="5"/>
        <v>78.66</v>
      </c>
      <c r="J22" s="33">
        <v>1</v>
      </c>
      <c r="K22" s="21"/>
    </row>
    <row r="23" ht="18.75" customHeight="1" spans="1:11">
      <c r="A23" s="24"/>
      <c r="B23" s="17" t="s">
        <v>41</v>
      </c>
      <c r="C23" s="18">
        <v>57</v>
      </c>
      <c r="D23" s="19">
        <v>10</v>
      </c>
      <c r="E23" s="20">
        <v>67</v>
      </c>
      <c r="F23" s="21">
        <v>69.4</v>
      </c>
      <c r="G23" s="22">
        <f t="shared" si="3"/>
        <v>33.5</v>
      </c>
      <c r="H23" s="21">
        <f t="shared" si="4"/>
        <v>34.7</v>
      </c>
      <c r="I23" s="22">
        <f t="shared" si="5"/>
        <v>68.2</v>
      </c>
      <c r="J23" s="33">
        <v>2</v>
      </c>
      <c r="K23" s="21"/>
    </row>
    <row r="24" ht="18.75" customHeight="1" spans="1:11">
      <c r="A24" s="24"/>
      <c r="B24" s="17" t="s">
        <v>42</v>
      </c>
      <c r="C24" s="18">
        <v>56</v>
      </c>
      <c r="D24" s="19">
        <v>10</v>
      </c>
      <c r="E24" s="20">
        <v>66</v>
      </c>
      <c r="F24" s="21">
        <v>63.94</v>
      </c>
      <c r="G24" s="22">
        <f t="shared" si="3"/>
        <v>33</v>
      </c>
      <c r="H24" s="21">
        <f t="shared" si="4"/>
        <v>31.97</v>
      </c>
      <c r="I24" s="22">
        <f t="shared" si="5"/>
        <v>64.97</v>
      </c>
      <c r="J24" s="33">
        <v>3</v>
      </c>
      <c r="K24" s="21"/>
    </row>
    <row r="25" ht="18.75" customHeight="1" spans="1:11">
      <c r="A25" s="24"/>
      <c r="B25" s="17" t="s">
        <v>43</v>
      </c>
      <c r="C25" s="18">
        <v>54</v>
      </c>
      <c r="D25" s="19"/>
      <c r="E25" s="20">
        <v>54</v>
      </c>
      <c r="F25" s="21">
        <v>71.38</v>
      </c>
      <c r="G25" s="22">
        <f t="shared" si="3"/>
        <v>27</v>
      </c>
      <c r="H25" s="21">
        <f t="shared" si="4"/>
        <v>35.69</v>
      </c>
      <c r="I25" s="22">
        <f t="shared" si="5"/>
        <v>62.69</v>
      </c>
      <c r="J25" s="33">
        <v>4</v>
      </c>
      <c r="K25" s="21"/>
    </row>
    <row r="26" s="2" customFormat="1" ht="18.75" customHeight="1" spans="1:11">
      <c r="A26" s="23" t="s">
        <v>44</v>
      </c>
      <c r="B26" s="26" t="s">
        <v>45</v>
      </c>
      <c r="C26" s="27">
        <v>70</v>
      </c>
      <c r="D26" s="28">
        <v>10</v>
      </c>
      <c r="E26" s="29">
        <v>80</v>
      </c>
      <c r="F26" s="21">
        <v>78.64</v>
      </c>
      <c r="G26" s="22">
        <f t="shared" si="3"/>
        <v>40</v>
      </c>
      <c r="H26" s="21">
        <f t="shared" si="4"/>
        <v>39.32</v>
      </c>
      <c r="I26" s="22">
        <f t="shared" si="5"/>
        <v>79.32</v>
      </c>
      <c r="J26" s="36">
        <v>1</v>
      </c>
      <c r="K26" s="37"/>
    </row>
    <row r="27" s="2" customFormat="1" ht="18.75" customHeight="1" spans="1:11">
      <c r="A27" s="23"/>
      <c r="B27" s="26" t="s">
        <v>46</v>
      </c>
      <c r="C27" s="27">
        <v>63</v>
      </c>
      <c r="D27" s="28">
        <v>10</v>
      </c>
      <c r="E27" s="29">
        <v>73</v>
      </c>
      <c r="F27" s="21">
        <v>85.49</v>
      </c>
      <c r="G27" s="22">
        <f t="shared" si="3"/>
        <v>36.5</v>
      </c>
      <c r="H27" s="21">
        <f t="shared" si="4"/>
        <v>42.745</v>
      </c>
      <c r="I27" s="22">
        <f t="shared" si="5"/>
        <v>79.25</v>
      </c>
      <c r="J27" s="36">
        <v>2</v>
      </c>
      <c r="K27" s="21"/>
    </row>
    <row r="28" s="2" customFormat="1" ht="18.75" customHeight="1" spans="1:11">
      <c r="A28" s="23"/>
      <c r="B28" s="26" t="s">
        <v>47</v>
      </c>
      <c r="C28" s="27">
        <v>69</v>
      </c>
      <c r="D28" s="28">
        <v>10</v>
      </c>
      <c r="E28" s="29">
        <v>79</v>
      </c>
      <c r="F28" s="21">
        <v>77.83</v>
      </c>
      <c r="G28" s="22">
        <f t="shared" si="3"/>
        <v>39.5</v>
      </c>
      <c r="H28" s="21">
        <f t="shared" si="4"/>
        <v>38.915</v>
      </c>
      <c r="I28" s="22">
        <f t="shared" si="5"/>
        <v>78.42</v>
      </c>
      <c r="J28" s="36">
        <v>3</v>
      </c>
      <c r="K28" s="21"/>
    </row>
    <row r="29" s="2" customFormat="1" ht="18.75" customHeight="1" spans="1:11">
      <c r="A29" s="23"/>
      <c r="B29" s="26" t="s">
        <v>48</v>
      </c>
      <c r="C29" s="27">
        <v>62</v>
      </c>
      <c r="D29" s="28">
        <v>10</v>
      </c>
      <c r="E29" s="29">
        <v>72</v>
      </c>
      <c r="F29" s="21">
        <v>76.07</v>
      </c>
      <c r="G29" s="22">
        <f t="shared" si="3"/>
        <v>36</v>
      </c>
      <c r="H29" s="21">
        <f t="shared" si="4"/>
        <v>38.035</v>
      </c>
      <c r="I29" s="22">
        <f t="shared" si="5"/>
        <v>74.04</v>
      </c>
      <c r="J29" s="36">
        <v>4</v>
      </c>
      <c r="K29" s="21"/>
    </row>
    <row r="30" ht="18.75" customHeight="1" spans="1:11">
      <c r="A30" s="25" t="s">
        <v>49</v>
      </c>
      <c r="B30" s="17" t="s">
        <v>50</v>
      </c>
      <c r="C30" s="18">
        <v>52</v>
      </c>
      <c r="D30" s="19">
        <v>10</v>
      </c>
      <c r="E30" s="20">
        <v>62</v>
      </c>
      <c r="F30" s="21">
        <v>83.1</v>
      </c>
      <c r="G30" s="22">
        <f t="shared" si="3"/>
        <v>31</v>
      </c>
      <c r="H30" s="21">
        <f t="shared" si="4"/>
        <v>41.55</v>
      </c>
      <c r="I30" s="22">
        <f t="shared" si="5"/>
        <v>72.55</v>
      </c>
      <c r="J30" s="33">
        <v>1</v>
      </c>
      <c r="K30" s="21"/>
    </row>
    <row r="31" ht="18.75" customHeight="1" spans="1:11">
      <c r="A31" s="25"/>
      <c r="B31" s="17" t="s">
        <v>51</v>
      </c>
      <c r="C31" s="18">
        <v>53</v>
      </c>
      <c r="D31" s="19">
        <v>10</v>
      </c>
      <c r="E31" s="20">
        <v>63</v>
      </c>
      <c r="F31" s="21">
        <v>72.66</v>
      </c>
      <c r="G31" s="22">
        <f t="shared" si="3"/>
        <v>31.5</v>
      </c>
      <c r="H31" s="21">
        <f t="shared" si="4"/>
        <v>36.33</v>
      </c>
      <c r="I31" s="22">
        <f t="shared" si="5"/>
        <v>67.83</v>
      </c>
      <c r="J31" s="33">
        <v>2</v>
      </c>
      <c r="K31" s="21"/>
    </row>
    <row r="32" ht="18.75" customHeight="1" spans="1:11">
      <c r="A32" s="24"/>
      <c r="B32" s="17" t="s">
        <v>52</v>
      </c>
      <c r="C32" s="18">
        <v>47</v>
      </c>
      <c r="D32" s="19"/>
      <c r="E32" s="20">
        <v>47</v>
      </c>
      <c r="F32" s="21">
        <v>72.3</v>
      </c>
      <c r="G32" s="22">
        <f t="shared" si="3"/>
        <v>23.5</v>
      </c>
      <c r="H32" s="21">
        <f t="shared" si="4"/>
        <v>36.15</v>
      </c>
      <c r="I32" s="22">
        <f t="shared" si="5"/>
        <v>59.65</v>
      </c>
      <c r="J32" s="33">
        <v>3</v>
      </c>
      <c r="K32" s="21"/>
    </row>
    <row r="33" ht="18.75" customHeight="1" spans="1:11">
      <c r="A33" s="24"/>
      <c r="B33" s="17" t="s">
        <v>53</v>
      </c>
      <c r="C33" s="18">
        <v>52</v>
      </c>
      <c r="D33" s="19"/>
      <c r="E33" s="20">
        <v>52</v>
      </c>
      <c r="F33" s="21"/>
      <c r="G33" s="22">
        <f t="shared" si="3"/>
        <v>26</v>
      </c>
      <c r="H33" s="21">
        <f t="shared" si="4"/>
        <v>0</v>
      </c>
      <c r="I33" s="22">
        <f t="shared" si="5"/>
        <v>26</v>
      </c>
      <c r="J33" s="33">
        <v>4</v>
      </c>
      <c r="K33" s="21" t="s">
        <v>18</v>
      </c>
    </row>
    <row r="34" ht="18.75" customHeight="1" spans="1:11">
      <c r="A34" s="25" t="s">
        <v>54</v>
      </c>
      <c r="B34" s="17" t="s">
        <v>55</v>
      </c>
      <c r="C34" s="18">
        <v>57</v>
      </c>
      <c r="D34" s="19">
        <v>10</v>
      </c>
      <c r="E34" s="20">
        <v>67</v>
      </c>
      <c r="F34" s="21">
        <v>83.65</v>
      </c>
      <c r="G34" s="22">
        <f t="shared" ref="G34:G41" si="6">E34*0.5</f>
        <v>33.5</v>
      </c>
      <c r="H34" s="21">
        <f t="shared" si="4"/>
        <v>41.825</v>
      </c>
      <c r="I34" s="22">
        <f t="shared" ref="I34:I41" si="7">G34+H34</f>
        <v>75.33</v>
      </c>
      <c r="J34" s="33">
        <v>1</v>
      </c>
      <c r="K34" s="21"/>
    </row>
    <row r="35" ht="18.75" customHeight="1" spans="1:11">
      <c r="A35" s="25"/>
      <c r="B35" s="17" t="s">
        <v>56</v>
      </c>
      <c r="C35" s="18">
        <v>60</v>
      </c>
      <c r="D35" s="19">
        <v>10</v>
      </c>
      <c r="E35" s="20">
        <v>70</v>
      </c>
      <c r="F35" s="21">
        <v>74.56</v>
      </c>
      <c r="G35" s="22">
        <f t="shared" si="6"/>
        <v>35</v>
      </c>
      <c r="H35" s="21">
        <f t="shared" ref="H35:H41" si="8">F35*0.5</f>
        <v>37.28</v>
      </c>
      <c r="I35" s="22">
        <f t="shared" si="7"/>
        <v>72.28</v>
      </c>
      <c r="J35" s="33">
        <v>2</v>
      </c>
      <c r="K35" s="21"/>
    </row>
    <row r="36" ht="18.75" customHeight="1" spans="1:11">
      <c r="A36" s="24"/>
      <c r="B36" s="17" t="s">
        <v>57</v>
      </c>
      <c r="C36" s="18">
        <v>63</v>
      </c>
      <c r="D36" s="19"/>
      <c r="E36" s="20">
        <v>63</v>
      </c>
      <c r="F36" s="21">
        <v>71.8</v>
      </c>
      <c r="G36" s="22">
        <f t="shared" si="6"/>
        <v>31.5</v>
      </c>
      <c r="H36" s="21">
        <f t="shared" si="8"/>
        <v>35.9</v>
      </c>
      <c r="I36" s="22">
        <f t="shared" si="7"/>
        <v>67.4</v>
      </c>
      <c r="J36" s="33">
        <v>3</v>
      </c>
      <c r="K36" s="21"/>
    </row>
    <row r="37" ht="18.75" customHeight="1" spans="1:11">
      <c r="A37" s="24"/>
      <c r="B37" s="17" t="s">
        <v>58</v>
      </c>
      <c r="C37" s="18">
        <v>51</v>
      </c>
      <c r="D37" s="19"/>
      <c r="E37" s="20">
        <v>51</v>
      </c>
      <c r="F37" s="21">
        <v>78.7</v>
      </c>
      <c r="G37" s="22">
        <f t="shared" si="6"/>
        <v>25.5</v>
      </c>
      <c r="H37" s="21">
        <f t="shared" si="8"/>
        <v>39.35</v>
      </c>
      <c r="I37" s="22">
        <f t="shared" si="7"/>
        <v>64.85</v>
      </c>
      <c r="J37" s="33">
        <v>4</v>
      </c>
      <c r="K37" s="21"/>
    </row>
    <row r="38" ht="18.75" customHeight="1" spans="1:11">
      <c r="A38" s="24"/>
      <c r="B38" s="17" t="s">
        <v>59</v>
      </c>
      <c r="C38" s="18">
        <v>48</v>
      </c>
      <c r="D38" s="19"/>
      <c r="E38" s="20">
        <v>48</v>
      </c>
      <c r="F38" s="21">
        <v>80.35</v>
      </c>
      <c r="G38" s="22">
        <f t="shared" si="6"/>
        <v>24</v>
      </c>
      <c r="H38" s="21">
        <f t="shared" si="8"/>
        <v>40.175</v>
      </c>
      <c r="I38" s="22">
        <f t="shared" si="7"/>
        <v>64.18</v>
      </c>
      <c r="J38" s="33">
        <v>5</v>
      </c>
      <c r="K38" s="35" t="s">
        <v>60</v>
      </c>
    </row>
    <row r="39" ht="18.75" customHeight="1" spans="1:11">
      <c r="A39" s="24"/>
      <c r="B39" s="17" t="s">
        <v>61</v>
      </c>
      <c r="C39" s="18">
        <v>47</v>
      </c>
      <c r="D39" s="19"/>
      <c r="E39" s="20">
        <v>47</v>
      </c>
      <c r="F39" s="21">
        <v>77.25</v>
      </c>
      <c r="G39" s="22">
        <f t="shared" si="6"/>
        <v>23.5</v>
      </c>
      <c r="H39" s="21">
        <f t="shared" si="8"/>
        <v>38.625</v>
      </c>
      <c r="I39" s="22">
        <f t="shared" si="7"/>
        <v>62.13</v>
      </c>
      <c r="J39" s="33">
        <v>6</v>
      </c>
      <c r="K39" s="21"/>
    </row>
    <row r="40" ht="18.75" customHeight="1" spans="1:11">
      <c r="A40" s="24"/>
      <c r="B40" s="17" t="s">
        <v>62</v>
      </c>
      <c r="C40" s="18">
        <v>36</v>
      </c>
      <c r="D40" s="19">
        <v>10</v>
      </c>
      <c r="E40" s="20">
        <v>46</v>
      </c>
      <c r="F40" s="21">
        <v>76.5</v>
      </c>
      <c r="G40" s="22">
        <f t="shared" si="6"/>
        <v>23</v>
      </c>
      <c r="H40" s="21">
        <f t="shared" si="8"/>
        <v>38.25</v>
      </c>
      <c r="I40" s="22">
        <f t="shared" si="7"/>
        <v>61.25</v>
      </c>
      <c r="J40" s="33">
        <v>7</v>
      </c>
      <c r="K40" s="38"/>
    </row>
    <row r="41" ht="18.75" customHeight="1" spans="1:11">
      <c r="A41" s="24"/>
      <c r="B41" s="17" t="s">
        <v>63</v>
      </c>
      <c r="C41" s="18">
        <v>34</v>
      </c>
      <c r="D41" s="19">
        <v>10</v>
      </c>
      <c r="E41" s="20">
        <v>44</v>
      </c>
      <c r="F41" s="21">
        <v>66.65</v>
      </c>
      <c r="G41" s="22">
        <f t="shared" si="6"/>
        <v>22</v>
      </c>
      <c r="H41" s="21">
        <f t="shared" si="8"/>
        <v>33.325</v>
      </c>
      <c r="I41" s="22">
        <f t="shared" si="7"/>
        <v>55.33</v>
      </c>
      <c r="J41" s="33">
        <v>8</v>
      </c>
      <c r="K41" s="21"/>
    </row>
    <row r="42" ht="18.75" customHeight="1" spans="1:11">
      <c r="A42" s="25" t="s">
        <v>64</v>
      </c>
      <c r="B42" s="17" t="s">
        <v>65</v>
      </c>
      <c r="C42" s="18">
        <v>57</v>
      </c>
      <c r="D42" s="19">
        <v>10</v>
      </c>
      <c r="E42" s="20">
        <v>67</v>
      </c>
      <c r="F42" s="21">
        <v>78.34</v>
      </c>
      <c r="G42" s="22">
        <f t="shared" ref="G42:G49" si="9">E42*0.5</f>
        <v>33.5</v>
      </c>
      <c r="H42" s="21">
        <f t="shared" ref="H42:H49" si="10">F42*0.5</f>
        <v>39.17</v>
      </c>
      <c r="I42" s="22">
        <f t="shared" ref="I42:I47" si="11">G42+H42</f>
        <v>72.67</v>
      </c>
      <c r="J42" s="33">
        <v>1</v>
      </c>
      <c r="K42" s="21"/>
    </row>
    <row r="43" ht="18.75" customHeight="1" spans="1:11">
      <c r="A43" s="25"/>
      <c r="B43" s="17" t="s">
        <v>66</v>
      </c>
      <c r="C43" s="18">
        <v>56</v>
      </c>
      <c r="D43" s="19"/>
      <c r="E43" s="20">
        <v>56</v>
      </c>
      <c r="F43" s="21">
        <v>80.06</v>
      </c>
      <c r="G43" s="22">
        <f t="shared" si="9"/>
        <v>28</v>
      </c>
      <c r="H43" s="21">
        <f t="shared" si="10"/>
        <v>40.03</v>
      </c>
      <c r="I43" s="22">
        <f t="shared" si="11"/>
        <v>68.03</v>
      </c>
      <c r="J43" s="33">
        <v>2</v>
      </c>
      <c r="K43" s="21"/>
    </row>
    <row r="44" ht="18.75" customHeight="1" spans="1:11">
      <c r="A44" s="25"/>
      <c r="B44" s="17" t="s">
        <v>67</v>
      </c>
      <c r="C44" s="18">
        <v>55</v>
      </c>
      <c r="D44" s="19"/>
      <c r="E44" s="20">
        <v>55</v>
      </c>
      <c r="F44" s="21">
        <v>75.44</v>
      </c>
      <c r="G44" s="22">
        <f t="shared" si="9"/>
        <v>27.5</v>
      </c>
      <c r="H44" s="21">
        <f t="shared" si="10"/>
        <v>37.72</v>
      </c>
      <c r="I44" s="22">
        <f t="shared" si="11"/>
        <v>65.22</v>
      </c>
      <c r="J44" s="33">
        <v>3</v>
      </c>
      <c r="K44" s="21"/>
    </row>
    <row r="45" ht="18.75" customHeight="1" spans="1:11">
      <c r="A45" s="24"/>
      <c r="B45" s="17" t="s">
        <v>68</v>
      </c>
      <c r="C45" s="18">
        <v>48</v>
      </c>
      <c r="D45" s="19"/>
      <c r="E45" s="20">
        <v>48</v>
      </c>
      <c r="F45" s="21">
        <v>80.98</v>
      </c>
      <c r="G45" s="22">
        <f t="shared" si="9"/>
        <v>24</v>
      </c>
      <c r="H45" s="21">
        <f t="shared" si="10"/>
        <v>40.49</v>
      </c>
      <c r="I45" s="22">
        <f t="shared" si="11"/>
        <v>64.49</v>
      </c>
      <c r="J45" s="33">
        <v>4</v>
      </c>
      <c r="K45" s="21"/>
    </row>
    <row r="46" ht="18.75" customHeight="1" spans="1:11">
      <c r="A46" s="24"/>
      <c r="B46" s="17" t="s">
        <v>69</v>
      </c>
      <c r="C46" s="18">
        <v>43</v>
      </c>
      <c r="D46" s="19"/>
      <c r="E46" s="20">
        <v>43</v>
      </c>
      <c r="F46" s="21">
        <v>80.5</v>
      </c>
      <c r="G46" s="22">
        <f t="shared" si="9"/>
        <v>21.5</v>
      </c>
      <c r="H46" s="21">
        <f t="shared" si="10"/>
        <v>40.25</v>
      </c>
      <c r="I46" s="22">
        <f t="shared" si="11"/>
        <v>61.75</v>
      </c>
      <c r="J46" s="33">
        <v>5</v>
      </c>
      <c r="K46" s="21"/>
    </row>
    <row r="47" ht="18.75" customHeight="1" spans="1:11">
      <c r="A47" s="24"/>
      <c r="B47" s="17" t="s">
        <v>70</v>
      </c>
      <c r="C47" s="18">
        <v>42</v>
      </c>
      <c r="D47" s="19"/>
      <c r="E47" s="20">
        <v>42</v>
      </c>
      <c r="F47" s="21">
        <v>59.68</v>
      </c>
      <c r="G47" s="22">
        <f t="shared" si="9"/>
        <v>21</v>
      </c>
      <c r="H47" s="21">
        <f t="shared" si="10"/>
        <v>29.84</v>
      </c>
      <c r="I47" s="22">
        <f t="shared" si="11"/>
        <v>50.84</v>
      </c>
      <c r="J47" s="33">
        <v>6</v>
      </c>
      <c r="K47" s="21"/>
    </row>
    <row r="48" ht="18.75" customHeight="1" spans="1:11">
      <c r="A48" s="25" t="s">
        <v>71</v>
      </c>
      <c r="B48" s="17" t="s">
        <v>72</v>
      </c>
      <c r="C48" s="18">
        <v>47</v>
      </c>
      <c r="D48" s="19"/>
      <c r="E48" s="20">
        <v>47</v>
      </c>
      <c r="F48" s="21">
        <v>78.6</v>
      </c>
      <c r="G48" s="22">
        <f t="shared" si="9"/>
        <v>23.5</v>
      </c>
      <c r="H48" s="21">
        <f t="shared" si="10"/>
        <v>39.3</v>
      </c>
      <c r="I48" s="22">
        <f t="shared" ref="I48:I49" si="12">G48+H48</f>
        <v>62.8</v>
      </c>
      <c r="J48" s="33">
        <v>1</v>
      </c>
      <c r="K48" s="21"/>
    </row>
    <row r="49" ht="18.75" customHeight="1" spans="1:11">
      <c r="A49" s="24"/>
      <c r="B49" s="17" t="s">
        <v>73</v>
      </c>
      <c r="C49" s="18">
        <v>38</v>
      </c>
      <c r="D49" s="19"/>
      <c r="E49" s="20">
        <v>38</v>
      </c>
      <c r="F49" s="21">
        <v>76.6</v>
      </c>
      <c r="G49" s="22">
        <f t="shared" si="9"/>
        <v>19</v>
      </c>
      <c r="H49" s="21">
        <f t="shared" si="10"/>
        <v>38.3</v>
      </c>
      <c r="I49" s="22">
        <f t="shared" si="12"/>
        <v>57.3</v>
      </c>
      <c r="J49" s="33">
        <v>2</v>
      </c>
      <c r="K49" s="21"/>
    </row>
    <row r="50" ht="18.75" customHeight="1" spans="1:11">
      <c r="A50" s="25" t="s">
        <v>74</v>
      </c>
      <c r="B50" s="17" t="s">
        <v>75</v>
      </c>
      <c r="C50" s="18">
        <v>42</v>
      </c>
      <c r="D50" s="19">
        <v>10</v>
      </c>
      <c r="E50" s="20">
        <v>52</v>
      </c>
      <c r="F50" s="21">
        <v>92.22</v>
      </c>
      <c r="G50" s="22">
        <f t="shared" ref="G50:G51" si="13">E50*0.5</f>
        <v>26</v>
      </c>
      <c r="H50" s="21">
        <f t="shared" ref="H50:H51" si="14">F50*0.5</f>
        <v>46.11</v>
      </c>
      <c r="I50" s="22">
        <f t="shared" ref="I50:I54" si="15">G50+H50</f>
        <v>72.11</v>
      </c>
      <c r="J50" s="33">
        <v>1</v>
      </c>
      <c r="K50" s="21"/>
    </row>
    <row r="51" ht="18.75" customHeight="1" spans="1:11">
      <c r="A51" s="25"/>
      <c r="B51" s="17" t="s">
        <v>76</v>
      </c>
      <c r="C51" s="18">
        <v>47</v>
      </c>
      <c r="D51" s="19">
        <v>10</v>
      </c>
      <c r="E51" s="20">
        <v>57</v>
      </c>
      <c r="F51" s="21">
        <v>83.54</v>
      </c>
      <c r="G51" s="22">
        <f t="shared" si="13"/>
        <v>28.5</v>
      </c>
      <c r="H51" s="21">
        <f t="shared" si="14"/>
        <v>41.77</v>
      </c>
      <c r="I51" s="22">
        <f t="shared" si="15"/>
        <v>70.27</v>
      </c>
      <c r="J51" s="33">
        <v>2</v>
      </c>
      <c r="K51" s="21"/>
    </row>
    <row r="52" ht="18.75" customHeight="1" spans="1:11">
      <c r="A52" s="25" t="s">
        <v>77</v>
      </c>
      <c r="B52" s="17" t="s">
        <v>78</v>
      </c>
      <c r="C52" s="18">
        <v>34</v>
      </c>
      <c r="D52" s="19"/>
      <c r="E52" s="20">
        <v>34</v>
      </c>
      <c r="F52" s="21">
        <v>84.83</v>
      </c>
      <c r="G52" s="22">
        <f t="shared" ref="G52:H54" si="16">E52*0.5</f>
        <v>17</v>
      </c>
      <c r="H52" s="21">
        <f t="shared" si="16"/>
        <v>42.415</v>
      </c>
      <c r="I52" s="22">
        <f t="shared" si="15"/>
        <v>59.42</v>
      </c>
      <c r="J52" s="33">
        <v>1</v>
      </c>
      <c r="K52" s="21"/>
    </row>
    <row r="53" ht="18.75" customHeight="1" spans="1:11">
      <c r="A53" s="23" t="s">
        <v>79</v>
      </c>
      <c r="B53" s="17" t="s">
        <v>80</v>
      </c>
      <c r="C53" s="18">
        <v>50</v>
      </c>
      <c r="D53" s="30">
        <v>10</v>
      </c>
      <c r="E53" s="20">
        <v>60</v>
      </c>
      <c r="F53" s="21">
        <v>83.57</v>
      </c>
      <c r="G53" s="22">
        <f t="shared" si="16"/>
        <v>30</v>
      </c>
      <c r="H53" s="21">
        <f t="shared" si="16"/>
        <v>41.785</v>
      </c>
      <c r="I53" s="22">
        <f t="shared" si="15"/>
        <v>71.79</v>
      </c>
      <c r="J53" s="33">
        <v>1</v>
      </c>
      <c r="K53" s="21"/>
    </row>
    <row r="54" ht="18.75" customHeight="1" spans="1:11">
      <c r="A54" s="25" t="s">
        <v>81</v>
      </c>
      <c r="B54" s="17" t="s">
        <v>82</v>
      </c>
      <c r="C54" s="18">
        <v>48</v>
      </c>
      <c r="D54" s="31"/>
      <c r="E54" s="20">
        <v>48</v>
      </c>
      <c r="F54" s="21">
        <v>85</v>
      </c>
      <c r="G54" s="22">
        <f t="shared" si="16"/>
        <v>24</v>
      </c>
      <c r="H54" s="21">
        <f t="shared" si="16"/>
        <v>42.5</v>
      </c>
      <c r="I54" s="22">
        <f t="shared" si="15"/>
        <v>66.5</v>
      </c>
      <c r="J54" s="33">
        <v>1</v>
      </c>
      <c r="K54" s="21"/>
    </row>
    <row r="55" ht="18.75" customHeight="1" spans="1:11">
      <c r="A55" s="25" t="s">
        <v>83</v>
      </c>
      <c r="B55" s="17" t="s">
        <v>84</v>
      </c>
      <c r="C55" s="18">
        <v>55</v>
      </c>
      <c r="D55" s="19">
        <v>10</v>
      </c>
      <c r="E55" s="20">
        <v>65</v>
      </c>
      <c r="F55" s="21">
        <v>65.68</v>
      </c>
      <c r="G55" s="22">
        <f t="shared" ref="G55:G67" si="17">E55*0.5</f>
        <v>32.5</v>
      </c>
      <c r="H55" s="21">
        <f t="shared" ref="H55:H86" si="18">F55*0.5</f>
        <v>32.84</v>
      </c>
      <c r="I55" s="22">
        <f t="shared" ref="I55:I67" si="19">G55+H55</f>
        <v>65.34</v>
      </c>
      <c r="J55" s="33">
        <v>1</v>
      </c>
      <c r="K55" s="21"/>
    </row>
    <row r="56" ht="18.75" customHeight="1" spans="1:11">
      <c r="A56" s="25"/>
      <c r="B56" s="17" t="s">
        <v>85</v>
      </c>
      <c r="C56" s="18">
        <v>53</v>
      </c>
      <c r="D56" s="19">
        <v>10</v>
      </c>
      <c r="E56" s="20">
        <v>63</v>
      </c>
      <c r="F56" s="21">
        <v>65.3</v>
      </c>
      <c r="G56" s="22">
        <f t="shared" si="17"/>
        <v>31.5</v>
      </c>
      <c r="H56" s="21">
        <f t="shared" si="18"/>
        <v>32.65</v>
      </c>
      <c r="I56" s="22">
        <f t="shared" si="19"/>
        <v>64.15</v>
      </c>
      <c r="J56" s="33">
        <v>2</v>
      </c>
      <c r="K56" s="21"/>
    </row>
    <row r="57" ht="18.75" customHeight="1" spans="1:11">
      <c r="A57" s="25"/>
      <c r="B57" s="17" t="s">
        <v>86</v>
      </c>
      <c r="C57" s="18">
        <v>50</v>
      </c>
      <c r="D57" s="19">
        <v>10</v>
      </c>
      <c r="E57" s="20">
        <v>60</v>
      </c>
      <c r="F57" s="21">
        <v>63.84</v>
      </c>
      <c r="G57" s="22">
        <f t="shared" si="17"/>
        <v>30</v>
      </c>
      <c r="H57" s="21">
        <f t="shared" si="18"/>
        <v>31.92</v>
      </c>
      <c r="I57" s="22">
        <f t="shared" si="19"/>
        <v>61.92</v>
      </c>
      <c r="J57" s="33">
        <v>3</v>
      </c>
      <c r="K57" s="21" t="s">
        <v>87</v>
      </c>
    </row>
    <row r="58" ht="18.75" customHeight="1" spans="1:11">
      <c r="A58" s="25"/>
      <c r="B58" s="17" t="s">
        <v>88</v>
      </c>
      <c r="C58" s="18">
        <v>48</v>
      </c>
      <c r="D58" s="19">
        <v>10</v>
      </c>
      <c r="E58" s="20">
        <v>58</v>
      </c>
      <c r="F58" s="21">
        <v>60.26</v>
      </c>
      <c r="G58" s="22">
        <f t="shared" si="17"/>
        <v>29</v>
      </c>
      <c r="H58" s="21">
        <f t="shared" si="18"/>
        <v>30.13</v>
      </c>
      <c r="I58" s="22">
        <f t="shared" si="19"/>
        <v>59.13</v>
      </c>
      <c r="J58" s="33">
        <v>4</v>
      </c>
      <c r="K58" s="21"/>
    </row>
    <row r="59" ht="18.75" customHeight="1" spans="1:11">
      <c r="A59" s="25" t="s">
        <v>89</v>
      </c>
      <c r="B59" s="17" t="s">
        <v>90</v>
      </c>
      <c r="C59" s="18">
        <v>46</v>
      </c>
      <c r="D59" s="19">
        <v>10</v>
      </c>
      <c r="E59" s="20">
        <v>56</v>
      </c>
      <c r="F59" s="21">
        <v>72.06</v>
      </c>
      <c r="G59" s="22">
        <f t="shared" si="17"/>
        <v>28</v>
      </c>
      <c r="H59" s="21">
        <f t="shared" si="18"/>
        <v>36.03</v>
      </c>
      <c r="I59" s="22">
        <f t="shared" si="19"/>
        <v>64.03</v>
      </c>
      <c r="J59" s="33">
        <v>1</v>
      </c>
      <c r="K59" s="21"/>
    </row>
    <row r="60" ht="18.75" customHeight="1" spans="1:11">
      <c r="A60" s="25"/>
      <c r="B60" s="17" t="s">
        <v>91</v>
      </c>
      <c r="C60" s="18">
        <v>53</v>
      </c>
      <c r="D60" s="19">
        <v>10</v>
      </c>
      <c r="E60" s="20">
        <v>63</v>
      </c>
      <c r="F60" s="21">
        <v>64.16</v>
      </c>
      <c r="G60" s="22">
        <f t="shared" si="17"/>
        <v>31.5</v>
      </c>
      <c r="H60" s="21">
        <f t="shared" si="18"/>
        <v>32.08</v>
      </c>
      <c r="I60" s="22">
        <f t="shared" si="19"/>
        <v>63.58</v>
      </c>
      <c r="J60" s="33">
        <v>2</v>
      </c>
      <c r="K60" s="21"/>
    </row>
    <row r="61" ht="18.75" customHeight="1" spans="1:11">
      <c r="A61" s="25"/>
      <c r="B61" s="17" t="s">
        <v>92</v>
      </c>
      <c r="C61" s="18">
        <v>46</v>
      </c>
      <c r="D61" s="19">
        <v>10</v>
      </c>
      <c r="E61" s="20">
        <v>56</v>
      </c>
      <c r="F61" s="21">
        <v>65.96</v>
      </c>
      <c r="G61" s="22">
        <f t="shared" si="17"/>
        <v>28</v>
      </c>
      <c r="H61" s="21">
        <f t="shared" si="18"/>
        <v>32.98</v>
      </c>
      <c r="I61" s="22">
        <f t="shared" si="19"/>
        <v>60.98</v>
      </c>
      <c r="J61" s="33">
        <v>3</v>
      </c>
      <c r="K61" s="21"/>
    </row>
    <row r="62" ht="18.75" customHeight="1" spans="1:11">
      <c r="A62" s="25"/>
      <c r="B62" s="17" t="s">
        <v>93</v>
      </c>
      <c r="C62" s="18">
        <v>47</v>
      </c>
      <c r="D62" s="19">
        <v>10</v>
      </c>
      <c r="E62" s="20">
        <v>57</v>
      </c>
      <c r="F62" s="21">
        <v>63.18</v>
      </c>
      <c r="G62" s="22">
        <f t="shared" si="17"/>
        <v>28.5</v>
      </c>
      <c r="H62" s="21">
        <f t="shared" si="18"/>
        <v>31.59</v>
      </c>
      <c r="I62" s="22">
        <f t="shared" si="19"/>
        <v>60.09</v>
      </c>
      <c r="J62" s="33">
        <v>4</v>
      </c>
      <c r="K62" s="21"/>
    </row>
    <row r="63" ht="18.75" customHeight="1" spans="1:11">
      <c r="A63" s="25"/>
      <c r="B63" s="17" t="s">
        <v>94</v>
      </c>
      <c r="C63" s="18">
        <v>48</v>
      </c>
      <c r="D63" s="19"/>
      <c r="E63" s="20">
        <v>48</v>
      </c>
      <c r="F63" s="21">
        <v>69.1</v>
      </c>
      <c r="G63" s="22">
        <f t="shared" si="17"/>
        <v>24</v>
      </c>
      <c r="H63" s="21">
        <f t="shared" si="18"/>
        <v>34.55</v>
      </c>
      <c r="I63" s="22">
        <f t="shared" si="19"/>
        <v>58.55</v>
      </c>
      <c r="J63" s="33">
        <v>5</v>
      </c>
      <c r="K63" s="21" t="s">
        <v>87</v>
      </c>
    </row>
    <row r="64" ht="18.75" customHeight="1" spans="1:11">
      <c r="A64" s="25"/>
      <c r="B64" s="17" t="s">
        <v>95</v>
      </c>
      <c r="C64" s="18">
        <v>37</v>
      </c>
      <c r="D64" s="19">
        <v>10</v>
      </c>
      <c r="E64" s="20">
        <v>47</v>
      </c>
      <c r="F64" s="21"/>
      <c r="G64" s="22">
        <f t="shared" si="17"/>
        <v>23.5</v>
      </c>
      <c r="H64" s="21">
        <f t="shared" si="18"/>
        <v>0</v>
      </c>
      <c r="I64" s="22">
        <f t="shared" si="19"/>
        <v>23.5</v>
      </c>
      <c r="J64" s="33">
        <v>6</v>
      </c>
      <c r="K64" s="21" t="s">
        <v>18</v>
      </c>
    </row>
    <row r="65" ht="18.75" customHeight="1" spans="1:11">
      <c r="A65" s="25" t="s">
        <v>96</v>
      </c>
      <c r="B65" s="17" t="s">
        <v>97</v>
      </c>
      <c r="C65" s="18">
        <v>43</v>
      </c>
      <c r="D65" s="19">
        <v>10</v>
      </c>
      <c r="E65" s="20">
        <v>53</v>
      </c>
      <c r="F65" s="21">
        <v>68.26</v>
      </c>
      <c r="G65" s="22">
        <f t="shared" si="17"/>
        <v>26.5</v>
      </c>
      <c r="H65" s="21">
        <f t="shared" si="18"/>
        <v>34.13</v>
      </c>
      <c r="I65" s="22">
        <f t="shared" si="19"/>
        <v>60.63</v>
      </c>
      <c r="J65" s="33">
        <v>1</v>
      </c>
      <c r="K65" s="21"/>
    </row>
    <row r="66" ht="18.75" customHeight="1" spans="1:11">
      <c r="A66" s="25"/>
      <c r="B66" s="17" t="s">
        <v>98</v>
      </c>
      <c r="C66" s="18">
        <v>33</v>
      </c>
      <c r="D66" s="19"/>
      <c r="E66" s="20">
        <v>33</v>
      </c>
      <c r="F66" s="21">
        <v>56.96</v>
      </c>
      <c r="G66" s="22">
        <f t="shared" si="17"/>
        <v>16.5</v>
      </c>
      <c r="H66" s="21">
        <f t="shared" si="18"/>
        <v>28.48</v>
      </c>
      <c r="I66" s="22">
        <f t="shared" si="19"/>
        <v>44.98</v>
      </c>
      <c r="J66" s="33">
        <v>2</v>
      </c>
      <c r="K66" s="21"/>
    </row>
    <row r="67" ht="18.75" customHeight="1" spans="1:11">
      <c r="A67" s="25"/>
      <c r="B67" s="17" t="s">
        <v>99</v>
      </c>
      <c r="C67" s="18">
        <v>42</v>
      </c>
      <c r="D67" s="19">
        <v>10</v>
      </c>
      <c r="E67" s="20">
        <v>52</v>
      </c>
      <c r="F67" s="21"/>
      <c r="G67" s="22">
        <f t="shared" si="17"/>
        <v>26</v>
      </c>
      <c r="H67" s="21">
        <f t="shared" si="18"/>
        <v>0</v>
      </c>
      <c r="I67" s="22">
        <f t="shared" si="19"/>
        <v>26</v>
      </c>
      <c r="J67" s="33">
        <v>3</v>
      </c>
      <c r="K67" s="21" t="s">
        <v>18</v>
      </c>
    </row>
    <row r="68" ht="18.75" customHeight="1" spans="1:11">
      <c r="A68" s="16" t="s">
        <v>100</v>
      </c>
      <c r="B68" s="17" t="s">
        <v>101</v>
      </c>
      <c r="C68" s="18">
        <v>67</v>
      </c>
      <c r="D68" s="19"/>
      <c r="E68" s="20">
        <v>67</v>
      </c>
      <c r="F68" s="21">
        <v>79.97</v>
      </c>
      <c r="G68" s="22">
        <f t="shared" ref="G68:G106" si="20">E68*0.5</f>
        <v>33.5</v>
      </c>
      <c r="H68" s="21">
        <f t="shared" si="18"/>
        <v>39.985</v>
      </c>
      <c r="I68" s="22">
        <f t="shared" ref="I68:I106" si="21">G68+H68</f>
        <v>73.49</v>
      </c>
      <c r="J68" s="33">
        <v>1</v>
      </c>
      <c r="K68" s="21"/>
    </row>
    <row r="69" ht="18.75" customHeight="1" spans="1:11">
      <c r="A69" s="16"/>
      <c r="B69" s="17" t="s">
        <v>102</v>
      </c>
      <c r="C69" s="18">
        <v>75</v>
      </c>
      <c r="D69" s="19"/>
      <c r="E69" s="20">
        <v>75</v>
      </c>
      <c r="F69" s="21">
        <v>69.04</v>
      </c>
      <c r="G69" s="22">
        <f t="shared" si="20"/>
        <v>37.5</v>
      </c>
      <c r="H69" s="21">
        <f t="shared" si="18"/>
        <v>34.52</v>
      </c>
      <c r="I69" s="22">
        <f t="shared" si="21"/>
        <v>72.02</v>
      </c>
      <c r="J69" s="33">
        <v>2</v>
      </c>
      <c r="K69" s="21"/>
    </row>
    <row r="70" ht="18.75" customHeight="1" spans="1:11">
      <c r="A70" s="16"/>
      <c r="B70" s="17" t="s">
        <v>103</v>
      </c>
      <c r="C70" s="18">
        <v>70</v>
      </c>
      <c r="D70" s="19"/>
      <c r="E70" s="20">
        <v>70</v>
      </c>
      <c r="F70" s="21">
        <v>72.23</v>
      </c>
      <c r="G70" s="22">
        <f t="shared" si="20"/>
        <v>35</v>
      </c>
      <c r="H70" s="21">
        <f t="shared" si="18"/>
        <v>36.115</v>
      </c>
      <c r="I70" s="22">
        <f t="shared" si="21"/>
        <v>71.12</v>
      </c>
      <c r="J70" s="33">
        <v>3</v>
      </c>
      <c r="K70" s="21"/>
    </row>
    <row r="71" ht="18.75" customHeight="1" spans="1:11">
      <c r="A71" s="16"/>
      <c r="B71" s="39" t="s">
        <v>104</v>
      </c>
      <c r="C71" s="18">
        <v>56</v>
      </c>
      <c r="D71" s="19"/>
      <c r="E71" s="20">
        <v>56</v>
      </c>
      <c r="F71" s="21">
        <v>80.88</v>
      </c>
      <c r="G71" s="22">
        <f t="shared" si="20"/>
        <v>28</v>
      </c>
      <c r="H71" s="21">
        <f t="shared" si="18"/>
        <v>40.44</v>
      </c>
      <c r="I71" s="22">
        <f t="shared" si="21"/>
        <v>68.44</v>
      </c>
      <c r="J71" s="33">
        <v>4</v>
      </c>
      <c r="K71" s="21" t="s">
        <v>105</v>
      </c>
    </row>
    <row r="72" ht="18.75" customHeight="1" spans="1:11">
      <c r="A72" s="16" t="s">
        <v>106</v>
      </c>
      <c r="B72" s="17" t="s">
        <v>91</v>
      </c>
      <c r="C72" s="18">
        <v>55</v>
      </c>
      <c r="D72" s="19"/>
      <c r="E72" s="20">
        <v>55</v>
      </c>
      <c r="F72" s="21">
        <v>72.01</v>
      </c>
      <c r="G72" s="22">
        <f t="shared" si="20"/>
        <v>27.5</v>
      </c>
      <c r="H72" s="21">
        <f t="shared" si="18"/>
        <v>36.005</v>
      </c>
      <c r="I72" s="22">
        <f t="shared" si="21"/>
        <v>63.51</v>
      </c>
      <c r="J72" s="33">
        <v>1</v>
      </c>
      <c r="K72" s="21"/>
    </row>
    <row r="73" ht="31.5" customHeight="1" spans="1:11">
      <c r="A73" s="25" t="s">
        <v>107</v>
      </c>
      <c r="B73" s="17" t="s">
        <v>108</v>
      </c>
      <c r="C73" s="18">
        <v>46</v>
      </c>
      <c r="D73" s="19"/>
      <c r="E73" s="20">
        <v>46</v>
      </c>
      <c r="F73" s="21">
        <v>67.16</v>
      </c>
      <c r="G73" s="22">
        <f t="shared" si="20"/>
        <v>23</v>
      </c>
      <c r="H73" s="21">
        <f t="shared" si="18"/>
        <v>33.58</v>
      </c>
      <c r="I73" s="22">
        <f t="shared" si="21"/>
        <v>56.58</v>
      </c>
      <c r="J73" s="33">
        <v>1</v>
      </c>
      <c r="K73" s="21"/>
    </row>
    <row r="74" ht="18.75" customHeight="1" spans="1:11">
      <c r="A74" s="25" t="s">
        <v>109</v>
      </c>
      <c r="B74" s="17" t="s">
        <v>110</v>
      </c>
      <c r="C74" s="18">
        <v>54</v>
      </c>
      <c r="D74" s="19"/>
      <c r="E74" s="20">
        <v>54</v>
      </c>
      <c r="F74" s="21">
        <v>85.98</v>
      </c>
      <c r="G74" s="22">
        <f t="shared" si="20"/>
        <v>27</v>
      </c>
      <c r="H74" s="21">
        <f t="shared" si="18"/>
        <v>42.99</v>
      </c>
      <c r="I74" s="22">
        <f t="shared" si="21"/>
        <v>69.99</v>
      </c>
      <c r="J74" s="33">
        <v>1</v>
      </c>
      <c r="K74" s="21"/>
    </row>
    <row r="75" ht="18.75" customHeight="1" spans="1:11">
      <c r="A75" s="25"/>
      <c r="B75" s="17" t="s">
        <v>111</v>
      </c>
      <c r="C75" s="18">
        <v>56</v>
      </c>
      <c r="D75" s="19"/>
      <c r="E75" s="20">
        <v>56</v>
      </c>
      <c r="F75" s="21">
        <v>78.48</v>
      </c>
      <c r="G75" s="22">
        <f t="shared" si="20"/>
        <v>28</v>
      </c>
      <c r="H75" s="21">
        <f t="shared" si="18"/>
        <v>39.24</v>
      </c>
      <c r="I75" s="22">
        <f t="shared" si="21"/>
        <v>67.24</v>
      </c>
      <c r="J75" s="33">
        <v>2</v>
      </c>
      <c r="K75" s="21"/>
    </row>
    <row r="76" ht="18.75" customHeight="1" spans="1:11">
      <c r="A76" s="25"/>
      <c r="B76" s="17" t="s">
        <v>112</v>
      </c>
      <c r="C76" s="18">
        <v>58</v>
      </c>
      <c r="D76" s="19"/>
      <c r="E76" s="20">
        <v>58</v>
      </c>
      <c r="F76" s="21">
        <v>73.39</v>
      </c>
      <c r="G76" s="22">
        <f t="shared" si="20"/>
        <v>29</v>
      </c>
      <c r="H76" s="21">
        <f t="shared" si="18"/>
        <v>36.695</v>
      </c>
      <c r="I76" s="22">
        <f t="shared" si="21"/>
        <v>65.7</v>
      </c>
      <c r="J76" s="33">
        <v>3</v>
      </c>
      <c r="K76" s="21"/>
    </row>
    <row r="77" ht="18.75" customHeight="1" spans="1:11">
      <c r="A77" s="25"/>
      <c r="B77" s="17" t="s">
        <v>113</v>
      </c>
      <c r="C77" s="18">
        <v>56</v>
      </c>
      <c r="D77" s="19"/>
      <c r="E77" s="20">
        <v>56</v>
      </c>
      <c r="F77" s="21"/>
      <c r="G77" s="22">
        <f t="shared" si="20"/>
        <v>28</v>
      </c>
      <c r="H77" s="21">
        <f t="shared" si="18"/>
        <v>0</v>
      </c>
      <c r="I77" s="22">
        <f t="shared" si="21"/>
        <v>28</v>
      </c>
      <c r="J77" s="33">
        <v>4</v>
      </c>
      <c r="K77" s="21" t="s">
        <v>18</v>
      </c>
    </row>
    <row r="78" ht="18.75" customHeight="1" spans="1:11">
      <c r="A78" s="25" t="s">
        <v>114</v>
      </c>
      <c r="B78" s="17" t="s">
        <v>115</v>
      </c>
      <c r="C78" s="18">
        <v>63</v>
      </c>
      <c r="D78" s="19"/>
      <c r="E78" s="20">
        <v>63</v>
      </c>
      <c r="F78" s="21">
        <v>81.8</v>
      </c>
      <c r="G78" s="22">
        <f t="shared" si="20"/>
        <v>31.5</v>
      </c>
      <c r="H78" s="21">
        <f t="shared" si="18"/>
        <v>40.9</v>
      </c>
      <c r="I78" s="22">
        <f t="shared" si="21"/>
        <v>72.4</v>
      </c>
      <c r="J78" s="33">
        <v>1</v>
      </c>
      <c r="K78" s="21"/>
    </row>
    <row r="79" ht="18.75" customHeight="1" spans="1:11">
      <c r="A79" s="25"/>
      <c r="B79" s="17" t="s">
        <v>116</v>
      </c>
      <c r="C79" s="18">
        <v>56</v>
      </c>
      <c r="D79" s="19"/>
      <c r="E79" s="20">
        <v>56</v>
      </c>
      <c r="F79" s="21">
        <v>81.01</v>
      </c>
      <c r="G79" s="22">
        <f t="shared" si="20"/>
        <v>28</v>
      </c>
      <c r="H79" s="21">
        <f t="shared" si="18"/>
        <v>40.505</v>
      </c>
      <c r="I79" s="22">
        <f t="shared" si="21"/>
        <v>68.51</v>
      </c>
      <c r="J79" s="33">
        <v>2</v>
      </c>
      <c r="K79" s="21"/>
    </row>
    <row r="80" ht="18.75" customHeight="1" spans="1:11">
      <c r="A80" s="24"/>
      <c r="B80" s="17" t="s">
        <v>117</v>
      </c>
      <c r="C80" s="18">
        <v>61</v>
      </c>
      <c r="D80" s="19"/>
      <c r="E80" s="20">
        <v>61</v>
      </c>
      <c r="F80" s="21">
        <v>73.57</v>
      </c>
      <c r="G80" s="22">
        <f t="shared" si="20"/>
        <v>30.5</v>
      </c>
      <c r="H80" s="21">
        <f t="shared" si="18"/>
        <v>36.785</v>
      </c>
      <c r="I80" s="22">
        <f t="shared" si="21"/>
        <v>67.29</v>
      </c>
      <c r="J80" s="33">
        <v>3</v>
      </c>
      <c r="K80" s="21"/>
    </row>
    <row r="81" ht="18.75" customHeight="1" spans="1:11">
      <c r="A81" s="24"/>
      <c r="B81" s="17" t="s">
        <v>118</v>
      </c>
      <c r="C81" s="18">
        <v>57</v>
      </c>
      <c r="D81" s="19"/>
      <c r="E81" s="20">
        <v>57</v>
      </c>
      <c r="F81" s="21">
        <v>67.83</v>
      </c>
      <c r="G81" s="22">
        <f t="shared" si="20"/>
        <v>28.5</v>
      </c>
      <c r="H81" s="21">
        <f t="shared" si="18"/>
        <v>33.915</v>
      </c>
      <c r="I81" s="22">
        <f t="shared" si="21"/>
        <v>62.42</v>
      </c>
      <c r="J81" s="33">
        <v>4</v>
      </c>
      <c r="K81" s="21"/>
    </row>
    <row r="82" ht="18.75" customHeight="1" spans="1:11">
      <c r="A82" s="25" t="s">
        <v>119</v>
      </c>
      <c r="B82" s="17" t="s">
        <v>120</v>
      </c>
      <c r="C82" s="18">
        <v>58</v>
      </c>
      <c r="D82" s="19"/>
      <c r="E82" s="20">
        <v>58</v>
      </c>
      <c r="F82" s="21">
        <v>92.89</v>
      </c>
      <c r="G82" s="22">
        <f t="shared" si="20"/>
        <v>29</v>
      </c>
      <c r="H82" s="21">
        <f t="shared" si="18"/>
        <v>46.445</v>
      </c>
      <c r="I82" s="22">
        <f t="shared" si="21"/>
        <v>75.45</v>
      </c>
      <c r="J82" s="33">
        <v>1</v>
      </c>
      <c r="K82" s="21"/>
    </row>
    <row r="83" ht="18.75" customHeight="1" spans="1:11">
      <c r="A83" s="25"/>
      <c r="B83" s="17" t="s">
        <v>121</v>
      </c>
      <c r="C83" s="18">
        <v>61</v>
      </c>
      <c r="D83" s="19"/>
      <c r="E83" s="20">
        <v>61</v>
      </c>
      <c r="F83" s="21">
        <v>89.28</v>
      </c>
      <c r="G83" s="22">
        <f t="shared" si="20"/>
        <v>30.5</v>
      </c>
      <c r="H83" s="21">
        <f t="shared" si="18"/>
        <v>44.64</v>
      </c>
      <c r="I83" s="22">
        <f t="shared" si="21"/>
        <v>75.14</v>
      </c>
      <c r="J83" s="33">
        <v>2</v>
      </c>
      <c r="K83" s="21"/>
    </row>
    <row r="84" ht="18.75" customHeight="1" spans="1:11">
      <c r="A84" s="24"/>
      <c r="B84" s="17" t="s">
        <v>122</v>
      </c>
      <c r="C84" s="18">
        <v>58</v>
      </c>
      <c r="D84" s="19"/>
      <c r="E84" s="20">
        <v>58</v>
      </c>
      <c r="F84" s="21">
        <v>85</v>
      </c>
      <c r="G84" s="22">
        <f t="shared" si="20"/>
        <v>29</v>
      </c>
      <c r="H84" s="21">
        <f t="shared" si="18"/>
        <v>42.5</v>
      </c>
      <c r="I84" s="22">
        <f t="shared" si="21"/>
        <v>71.5</v>
      </c>
      <c r="J84" s="33">
        <v>3</v>
      </c>
      <c r="K84" s="21" t="s">
        <v>33</v>
      </c>
    </row>
    <row r="85" ht="18.75" customHeight="1" spans="1:11">
      <c r="A85" s="24"/>
      <c r="B85" s="17" t="s">
        <v>123</v>
      </c>
      <c r="C85" s="18">
        <v>55</v>
      </c>
      <c r="D85" s="19"/>
      <c r="E85" s="20">
        <v>55</v>
      </c>
      <c r="F85" s="21">
        <v>64.48</v>
      </c>
      <c r="G85" s="22">
        <f t="shared" si="20"/>
        <v>27.5</v>
      </c>
      <c r="H85" s="21">
        <f t="shared" si="18"/>
        <v>32.24</v>
      </c>
      <c r="I85" s="22">
        <f t="shared" si="21"/>
        <v>59.74</v>
      </c>
      <c r="J85" s="33">
        <v>4</v>
      </c>
      <c r="K85" s="35" t="s">
        <v>35</v>
      </c>
    </row>
    <row r="86" ht="18.75" customHeight="1" spans="1:11">
      <c r="A86" s="25" t="s">
        <v>124</v>
      </c>
      <c r="B86" s="17" t="s">
        <v>125</v>
      </c>
      <c r="C86" s="18">
        <v>50</v>
      </c>
      <c r="D86" s="19"/>
      <c r="E86" s="20">
        <v>50</v>
      </c>
      <c r="F86" s="21">
        <v>85.2</v>
      </c>
      <c r="G86" s="22">
        <f t="shared" si="20"/>
        <v>25</v>
      </c>
      <c r="H86" s="21">
        <f t="shared" si="18"/>
        <v>42.6</v>
      </c>
      <c r="I86" s="22">
        <f t="shared" si="21"/>
        <v>67.6</v>
      </c>
      <c r="J86" s="33">
        <v>1</v>
      </c>
      <c r="K86" s="21"/>
    </row>
    <row r="87" ht="18.75" customHeight="1" spans="1:11">
      <c r="A87" s="25" t="s">
        <v>126</v>
      </c>
      <c r="B87" s="17" t="s">
        <v>127</v>
      </c>
      <c r="C87" s="18">
        <v>64</v>
      </c>
      <c r="D87" s="19"/>
      <c r="E87" s="20">
        <v>64</v>
      </c>
      <c r="F87" s="21">
        <v>88.21</v>
      </c>
      <c r="G87" s="22">
        <f t="shared" si="20"/>
        <v>32</v>
      </c>
      <c r="H87" s="21">
        <f t="shared" ref="H87:H110" si="22">F87*0.5</f>
        <v>44.105</v>
      </c>
      <c r="I87" s="22">
        <f t="shared" si="21"/>
        <v>76.11</v>
      </c>
      <c r="J87" s="33">
        <v>1</v>
      </c>
      <c r="K87" s="21"/>
    </row>
    <row r="88" ht="18.75" customHeight="1" spans="1:11">
      <c r="A88" s="25"/>
      <c r="B88" s="17" t="s">
        <v>128</v>
      </c>
      <c r="C88" s="18">
        <v>61</v>
      </c>
      <c r="D88" s="19"/>
      <c r="E88" s="20">
        <v>61</v>
      </c>
      <c r="F88" s="21">
        <v>84.79</v>
      </c>
      <c r="G88" s="22">
        <f t="shared" si="20"/>
        <v>30.5</v>
      </c>
      <c r="H88" s="21">
        <f t="shared" si="22"/>
        <v>42.395</v>
      </c>
      <c r="I88" s="22">
        <f t="shared" si="21"/>
        <v>72.9</v>
      </c>
      <c r="J88" s="33">
        <v>2</v>
      </c>
      <c r="K88" s="21"/>
    </row>
    <row r="89" ht="18.75" customHeight="1" spans="1:11">
      <c r="A89" s="25"/>
      <c r="B89" s="17" t="s">
        <v>129</v>
      </c>
      <c r="C89" s="18">
        <v>55</v>
      </c>
      <c r="D89" s="19"/>
      <c r="E89" s="20">
        <v>55</v>
      </c>
      <c r="F89" s="21">
        <v>87.11</v>
      </c>
      <c r="G89" s="22">
        <f t="shared" si="20"/>
        <v>27.5</v>
      </c>
      <c r="H89" s="21">
        <f t="shared" si="22"/>
        <v>43.555</v>
      </c>
      <c r="I89" s="22">
        <f t="shared" si="21"/>
        <v>71.06</v>
      </c>
      <c r="J89" s="33">
        <v>3</v>
      </c>
      <c r="K89" s="21"/>
    </row>
    <row r="90" ht="18.75" customHeight="1" spans="1:11">
      <c r="A90" s="25"/>
      <c r="B90" s="17" t="s">
        <v>130</v>
      </c>
      <c r="C90" s="18">
        <v>56</v>
      </c>
      <c r="D90" s="19"/>
      <c r="E90" s="20">
        <v>56</v>
      </c>
      <c r="F90" s="21"/>
      <c r="G90" s="22">
        <f t="shared" si="20"/>
        <v>28</v>
      </c>
      <c r="H90" s="21">
        <f t="shared" si="22"/>
        <v>0</v>
      </c>
      <c r="I90" s="22">
        <f t="shared" si="21"/>
        <v>28</v>
      </c>
      <c r="J90" s="33">
        <v>4</v>
      </c>
      <c r="K90" s="21" t="s">
        <v>18</v>
      </c>
    </row>
    <row r="91" ht="18.75" customHeight="1" spans="1:11">
      <c r="A91" s="25" t="s">
        <v>131</v>
      </c>
      <c r="B91" s="17" t="s">
        <v>132</v>
      </c>
      <c r="C91" s="18">
        <v>59</v>
      </c>
      <c r="D91" s="19"/>
      <c r="E91" s="20">
        <v>59</v>
      </c>
      <c r="F91" s="21">
        <v>88.25</v>
      </c>
      <c r="G91" s="22">
        <f t="shared" si="20"/>
        <v>29.5</v>
      </c>
      <c r="H91" s="21">
        <f t="shared" si="22"/>
        <v>44.125</v>
      </c>
      <c r="I91" s="22">
        <f t="shared" si="21"/>
        <v>73.63</v>
      </c>
      <c r="J91" s="33">
        <v>1</v>
      </c>
      <c r="K91" s="21"/>
    </row>
    <row r="92" ht="18.75" customHeight="1" spans="1:11">
      <c r="A92" s="24"/>
      <c r="B92" s="17" t="s">
        <v>133</v>
      </c>
      <c r="C92" s="18">
        <v>61</v>
      </c>
      <c r="D92" s="19"/>
      <c r="E92" s="20">
        <v>61</v>
      </c>
      <c r="F92" s="21">
        <v>86.13</v>
      </c>
      <c r="G92" s="22">
        <f t="shared" si="20"/>
        <v>30.5</v>
      </c>
      <c r="H92" s="21">
        <f t="shared" si="22"/>
        <v>43.065</v>
      </c>
      <c r="I92" s="22">
        <f t="shared" si="21"/>
        <v>73.57</v>
      </c>
      <c r="J92" s="33">
        <v>2</v>
      </c>
      <c r="K92" s="21"/>
    </row>
    <row r="93" ht="18.75" customHeight="1" spans="1:11">
      <c r="A93" s="24"/>
      <c r="B93" s="17" t="s">
        <v>134</v>
      </c>
      <c r="C93" s="18">
        <v>51</v>
      </c>
      <c r="D93" s="19"/>
      <c r="E93" s="20">
        <v>51</v>
      </c>
      <c r="F93" s="21">
        <v>78.63</v>
      </c>
      <c r="G93" s="22">
        <f t="shared" si="20"/>
        <v>25.5</v>
      </c>
      <c r="H93" s="21">
        <f t="shared" si="22"/>
        <v>39.315</v>
      </c>
      <c r="I93" s="22">
        <f t="shared" si="21"/>
        <v>64.82</v>
      </c>
      <c r="J93" s="33">
        <v>3</v>
      </c>
      <c r="K93" s="21"/>
    </row>
    <row r="94" ht="18.75" customHeight="1" spans="1:11">
      <c r="A94" s="24"/>
      <c r="B94" s="17" t="s">
        <v>135</v>
      </c>
      <c r="C94" s="18">
        <v>64</v>
      </c>
      <c r="D94" s="19"/>
      <c r="E94" s="20">
        <v>64</v>
      </c>
      <c r="F94" s="21"/>
      <c r="G94" s="22">
        <f t="shared" si="20"/>
        <v>32</v>
      </c>
      <c r="H94" s="21">
        <f t="shared" si="22"/>
        <v>0</v>
      </c>
      <c r="I94" s="22">
        <f t="shared" si="21"/>
        <v>32</v>
      </c>
      <c r="J94" s="33">
        <v>4</v>
      </c>
      <c r="K94" s="21" t="s">
        <v>18</v>
      </c>
    </row>
    <row r="95" ht="18.75" customHeight="1" spans="1:11">
      <c r="A95" s="25" t="s">
        <v>136</v>
      </c>
      <c r="B95" s="17" t="s">
        <v>137</v>
      </c>
      <c r="C95" s="18">
        <v>70</v>
      </c>
      <c r="D95" s="19"/>
      <c r="E95" s="20">
        <v>70</v>
      </c>
      <c r="F95" s="21">
        <v>71.64</v>
      </c>
      <c r="G95" s="22">
        <f t="shared" si="20"/>
        <v>35</v>
      </c>
      <c r="H95" s="21">
        <f t="shared" si="22"/>
        <v>35.82</v>
      </c>
      <c r="I95" s="22">
        <f t="shared" si="21"/>
        <v>70.82</v>
      </c>
      <c r="J95" s="33">
        <v>1</v>
      </c>
      <c r="K95" s="21"/>
    </row>
    <row r="96" ht="18.75" customHeight="1" spans="1:11">
      <c r="A96" s="25"/>
      <c r="B96" s="17" t="s">
        <v>138</v>
      </c>
      <c r="C96" s="18">
        <v>74</v>
      </c>
      <c r="D96" s="19"/>
      <c r="E96" s="20">
        <v>74</v>
      </c>
      <c r="F96" s="21">
        <v>63.8</v>
      </c>
      <c r="G96" s="22">
        <f t="shared" si="20"/>
        <v>37</v>
      </c>
      <c r="H96" s="21">
        <f t="shared" si="22"/>
        <v>31.9</v>
      </c>
      <c r="I96" s="22">
        <f t="shared" si="21"/>
        <v>68.9</v>
      </c>
      <c r="J96" s="33">
        <v>2</v>
      </c>
      <c r="K96" s="21"/>
    </row>
    <row r="97" ht="18.75" customHeight="1" spans="1:11">
      <c r="A97" s="25"/>
      <c r="B97" s="17" t="s">
        <v>139</v>
      </c>
      <c r="C97" s="18">
        <v>68</v>
      </c>
      <c r="D97" s="19"/>
      <c r="E97" s="20">
        <v>68</v>
      </c>
      <c r="F97" s="21">
        <v>69.04</v>
      </c>
      <c r="G97" s="22">
        <f t="shared" si="20"/>
        <v>34</v>
      </c>
      <c r="H97" s="21">
        <f t="shared" si="22"/>
        <v>34.52</v>
      </c>
      <c r="I97" s="22">
        <f t="shared" si="21"/>
        <v>68.52</v>
      </c>
      <c r="J97" s="33">
        <v>3</v>
      </c>
      <c r="K97" s="21"/>
    </row>
    <row r="98" ht="18.75" customHeight="1" spans="1:11">
      <c r="A98" s="25"/>
      <c r="B98" s="17" t="s">
        <v>140</v>
      </c>
      <c r="C98" s="18">
        <v>69</v>
      </c>
      <c r="D98" s="19"/>
      <c r="E98" s="20">
        <v>69</v>
      </c>
      <c r="F98" s="21">
        <v>59.44</v>
      </c>
      <c r="G98" s="22">
        <f t="shared" si="20"/>
        <v>34.5</v>
      </c>
      <c r="H98" s="21">
        <f t="shared" si="22"/>
        <v>29.72</v>
      </c>
      <c r="I98" s="22">
        <f t="shared" si="21"/>
        <v>64.22</v>
      </c>
      <c r="J98" s="33">
        <v>4</v>
      </c>
      <c r="K98" s="21"/>
    </row>
    <row r="99" ht="18.75" customHeight="1" spans="1:11">
      <c r="A99" s="25" t="s">
        <v>141</v>
      </c>
      <c r="B99" s="17" t="s">
        <v>142</v>
      </c>
      <c r="C99" s="18">
        <v>64</v>
      </c>
      <c r="D99" s="19"/>
      <c r="E99" s="20">
        <v>64</v>
      </c>
      <c r="F99" s="21">
        <v>89.67</v>
      </c>
      <c r="G99" s="22">
        <f t="shared" si="20"/>
        <v>32</v>
      </c>
      <c r="H99" s="21">
        <f t="shared" si="22"/>
        <v>44.835</v>
      </c>
      <c r="I99" s="22">
        <f t="shared" si="21"/>
        <v>76.84</v>
      </c>
      <c r="J99" s="33">
        <v>1</v>
      </c>
      <c r="K99" s="21"/>
    </row>
    <row r="100" ht="18.75" customHeight="1" spans="1:11">
      <c r="A100" s="25"/>
      <c r="B100" s="17" t="s">
        <v>143</v>
      </c>
      <c r="C100" s="18">
        <v>66</v>
      </c>
      <c r="D100" s="19"/>
      <c r="E100" s="20">
        <v>66</v>
      </c>
      <c r="F100" s="21">
        <v>86.58</v>
      </c>
      <c r="G100" s="22">
        <f t="shared" si="20"/>
        <v>33</v>
      </c>
      <c r="H100" s="21">
        <f t="shared" si="22"/>
        <v>43.29</v>
      </c>
      <c r="I100" s="22">
        <f t="shared" si="21"/>
        <v>76.29</v>
      </c>
      <c r="J100" s="33">
        <v>2</v>
      </c>
      <c r="K100" s="21"/>
    </row>
    <row r="101" ht="18.75" customHeight="1" spans="1:11">
      <c r="A101" s="25"/>
      <c r="B101" s="17" t="s">
        <v>144</v>
      </c>
      <c r="C101" s="18">
        <v>63</v>
      </c>
      <c r="D101" s="19"/>
      <c r="E101" s="20">
        <v>63</v>
      </c>
      <c r="F101" s="21">
        <v>89.32</v>
      </c>
      <c r="G101" s="22">
        <f t="shared" si="20"/>
        <v>31.5</v>
      </c>
      <c r="H101" s="21">
        <f t="shared" si="22"/>
        <v>44.66</v>
      </c>
      <c r="I101" s="22">
        <f t="shared" si="21"/>
        <v>76.16</v>
      </c>
      <c r="J101" s="33">
        <v>3</v>
      </c>
      <c r="K101" s="21"/>
    </row>
    <row r="102" ht="18.75" customHeight="1" spans="1:11">
      <c r="A102" s="25"/>
      <c r="B102" s="17" t="s">
        <v>145</v>
      </c>
      <c r="C102" s="18">
        <v>63</v>
      </c>
      <c r="D102" s="19"/>
      <c r="E102" s="20">
        <v>63</v>
      </c>
      <c r="F102" s="21">
        <v>87.62</v>
      </c>
      <c r="G102" s="22">
        <f t="shared" si="20"/>
        <v>31.5</v>
      </c>
      <c r="H102" s="21">
        <f t="shared" si="22"/>
        <v>43.81</v>
      </c>
      <c r="I102" s="22">
        <f t="shared" si="21"/>
        <v>75.31</v>
      </c>
      <c r="J102" s="33">
        <v>4</v>
      </c>
      <c r="K102" s="21"/>
    </row>
    <row r="103" ht="18.75" customHeight="1" spans="1:11">
      <c r="A103" s="25" t="s">
        <v>146</v>
      </c>
      <c r="B103" s="17" t="s">
        <v>147</v>
      </c>
      <c r="C103" s="18">
        <v>69</v>
      </c>
      <c r="D103" s="19"/>
      <c r="E103" s="20">
        <v>69</v>
      </c>
      <c r="F103" s="21">
        <v>90.78</v>
      </c>
      <c r="G103" s="22">
        <f t="shared" si="20"/>
        <v>34.5</v>
      </c>
      <c r="H103" s="21">
        <f t="shared" si="22"/>
        <v>45.39</v>
      </c>
      <c r="I103" s="22">
        <f t="shared" si="21"/>
        <v>79.89</v>
      </c>
      <c r="J103" s="33">
        <v>1</v>
      </c>
      <c r="K103" s="21"/>
    </row>
    <row r="104" ht="18.75" customHeight="1" spans="1:11">
      <c r="A104" s="25"/>
      <c r="B104" s="17" t="s">
        <v>148</v>
      </c>
      <c r="C104" s="18">
        <v>59</v>
      </c>
      <c r="D104" s="19"/>
      <c r="E104" s="20">
        <v>59</v>
      </c>
      <c r="F104" s="21">
        <v>85.21</v>
      </c>
      <c r="G104" s="22">
        <f t="shared" si="20"/>
        <v>29.5</v>
      </c>
      <c r="H104" s="21">
        <f t="shared" si="22"/>
        <v>42.605</v>
      </c>
      <c r="I104" s="22">
        <f t="shared" si="21"/>
        <v>72.11</v>
      </c>
      <c r="J104" s="33">
        <v>2</v>
      </c>
      <c r="K104" s="21"/>
    </row>
    <row r="105" ht="18.75" customHeight="1" spans="1:11">
      <c r="A105" s="25" t="s">
        <v>149</v>
      </c>
      <c r="B105" s="17" t="s">
        <v>150</v>
      </c>
      <c r="C105" s="18">
        <v>57</v>
      </c>
      <c r="D105" s="19"/>
      <c r="E105" s="20">
        <v>57</v>
      </c>
      <c r="F105" s="21">
        <v>80.16</v>
      </c>
      <c r="G105" s="22">
        <f t="shared" si="20"/>
        <v>28.5</v>
      </c>
      <c r="H105" s="21">
        <f t="shared" si="22"/>
        <v>40.08</v>
      </c>
      <c r="I105" s="22">
        <f t="shared" si="21"/>
        <v>68.58</v>
      </c>
      <c r="J105" s="33">
        <v>1</v>
      </c>
      <c r="K105" s="21"/>
    </row>
    <row r="106" ht="18.75" customHeight="1" spans="1:11">
      <c r="A106" s="25"/>
      <c r="B106" s="17" t="s">
        <v>151</v>
      </c>
      <c r="C106" s="18">
        <v>51</v>
      </c>
      <c r="D106" s="19"/>
      <c r="E106" s="20">
        <v>51</v>
      </c>
      <c r="F106" s="21">
        <v>63.75</v>
      </c>
      <c r="G106" s="22">
        <f t="shared" si="20"/>
        <v>25.5</v>
      </c>
      <c r="H106" s="21">
        <f t="shared" si="22"/>
        <v>31.875</v>
      </c>
      <c r="I106" s="22">
        <f t="shared" si="21"/>
        <v>57.38</v>
      </c>
      <c r="J106" s="33">
        <v>2</v>
      </c>
      <c r="K106" s="21" t="s">
        <v>152</v>
      </c>
    </row>
    <row r="107" ht="18.75" customHeight="1" spans="1:11">
      <c r="A107" s="25" t="s">
        <v>153</v>
      </c>
      <c r="B107" s="17" t="s">
        <v>154</v>
      </c>
      <c r="C107" s="18">
        <v>65</v>
      </c>
      <c r="D107" s="19"/>
      <c r="E107" s="20">
        <v>65</v>
      </c>
      <c r="F107" s="21">
        <v>80.96</v>
      </c>
      <c r="G107" s="22">
        <f t="shared" ref="G107:G116" si="23">E107*0.5</f>
        <v>32.5</v>
      </c>
      <c r="H107" s="21">
        <f t="shared" si="22"/>
        <v>40.48</v>
      </c>
      <c r="I107" s="22">
        <f t="shared" ref="I107:I116" si="24">G107+H107</f>
        <v>72.98</v>
      </c>
      <c r="J107" s="33">
        <v>1</v>
      </c>
      <c r="K107" s="21"/>
    </row>
    <row r="108" ht="18.75" customHeight="1" spans="1:11">
      <c r="A108" s="25"/>
      <c r="B108" s="17" t="s">
        <v>155</v>
      </c>
      <c r="C108" s="18">
        <v>79</v>
      </c>
      <c r="D108" s="19"/>
      <c r="E108" s="20">
        <v>79</v>
      </c>
      <c r="F108" s="21">
        <v>66.8</v>
      </c>
      <c r="G108" s="22">
        <f t="shared" si="23"/>
        <v>39.5</v>
      </c>
      <c r="H108" s="21">
        <f t="shared" si="22"/>
        <v>33.4</v>
      </c>
      <c r="I108" s="22">
        <f t="shared" si="24"/>
        <v>72.9</v>
      </c>
      <c r="J108" s="33">
        <v>2</v>
      </c>
      <c r="K108" s="21"/>
    </row>
    <row r="109" ht="18.75" customHeight="1" spans="1:11">
      <c r="A109" s="24"/>
      <c r="B109" s="17" t="s">
        <v>156</v>
      </c>
      <c r="C109" s="18">
        <v>58</v>
      </c>
      <c r="D109" s="19"/>
      <c r="E109" s="20">
        <v>58</v>
      </c>
      <c r="F109" s="21">
        <v>86.5</v>
      </c>
      <c r="G109" s="22">
        <f t="shared" si="23"/>
        <v>29</v>
      </c>
      <c r="H109" s="21">
        <f t="shared" si="22"/>
        <v>43.25</v>
      </c>
      <c r="I109" s="22">
        <f t="shared" si="24"/>
        <v>72.25</v>
      </c>
      <c r="J109" s="33">
        <v>3</v>
      </c>
      <c r="K109" s="21"/>
    </row>
    <row r="110" ht="18.75" customHeight="1" spans="1:11">
      <c r="A110" s="24"/>
      <c r="B110" s="17" t="s">
        <v>157</v>
      </c>
      <c r="C110" s="18">
        <v>56</v>
      </c>
      <c r="D110" s="19"/>
      <c r="E110" s="20">
        <v>56</v>
      </c>
      <c r="F110" s="21">
        <v>73.46</v>
      </c>
      <c r="G110" s="22">
        <f t="shared" si="23"/>
        <v>28</v>
      </c>
      <c r="H110" s="21">
        <f t="shared" si="22"/>
        <v>36.73</v>
      </c>
      <c r="I110" s="22">
        <f t="shared" si="24"/>
        <v>64.73</v>
      </c>
      <c r="J110" s="33">
        <v>4</v>
      </c>
      <c r="K110" s="21"/>
    </row>
    <row r="111" ht="18.75" customHeight="1" spans="1:11">
      <c r="A111" s="24"/>
      <c r="B111" s="17" t="s">
        <v>158</v>
      </c>
      <c r="C111" s="18">
        <v>59</v>
      </c>
      <c r="D111" s="19"/>
      <c r="E111" s="20">
        <v>59</v>
      </c>
      <c r="F111" s="21">
        <v>70.37</v>
      </c>
      <c r="G111" s="22">
        <f t="shared" si="23"/>
        <v>29.5</v>
      </c>
      <c r="H111" s="21">
        <f t="shared" ref="H111:H116" si="25">F111*0.5</f>
        <v>35.185</v>
      </c>
      <c r="I111" s="22">
        <f t="shared" si="24"/>
        <v>64.69</v>
      </c>
      <c r="J111" s="33">
        <v>5</v>
      </c>
      <c r="K111" s="21"/>
    </row>
    <row r="112" ht="18.75" customHeight="1" spans="1:11">
      <c r="A112" s="24"/>
      <c r="B112" s="17" t="s">
        <v>159</v>
      </c>
      <c r="C112" s="18">
        <v>62</v>
      </c>
      <c r="D112" s="19"/>
      <c r="E112" s="20">
        <v>62</v>
      </c>
      <c r="F112" s="21">
        <v>64.41</v>
      </c>
      <c r="G112" s="22">
        <f t="shared" si="23"/>
        <v>31</v>
      </c>
      <c r="H112" s="21">
        <f t="shared" si="25"/>
        <v>32.205</v>
      </c>
      <c r="I112" s="22">
        <f t="shared" si="24"/>
        <v>63.21</v>
      </c>
      <c r="J112" s="33">
        <v>6</v>
      </c>
      <c r="K112" s="21"/>
    </row>
    <row r="113" ht="18.75" customHeight="1" spans="1:11">
      <c r="A113" s="24"/>
      <c r="B113" s="17" t="s">
        <v>160</v>
      </c>
      <c r="C113" s="18">
        <v>55</v>
      </c>
      <c r="D113" s="19"/>
      <c r="E113" s="20">
        <v>55</v>
      </c>
      <c r="F113" s="21">
        <v>69.66</v>
      </c>
      <c r="G113" s="22">
        <f t="shared" si="23"/>
        <v>27.5</v>
      </c>
      <c r="H113" s="21">
        <f t="shared" si="25"/>
        <v>34.83</v>
      </c>
      <c r="I113" s="22">
        <f t="shared" si="24"/>
        <v>62.33</v>
      </c>
      <c r="J113" s="33">
        <v>7</v>
      </c>
      <c r="K113" s="21"/>
    </row>
    <row r="114" ht="18.75" customHeight="1" spans="1:11">
      <c r="A114" s="24"/>
      <c r="B114" s="17" t="s">
        <v>161</v>
      </c>
      <c r="C114" s="18">
        <v>60</v>
      </c>
      <c r="D114" s="19"/>
      <c r="E114" s="20">
        <v>60</v>
      </c>
      <c r="F114" s="21">
        <v>62.16</v>
      </c>
      <c r="G114" s="22">
        <f t="shared" si="23"/>
        <v>30</v>
      </c>
      <c r="H114" s="21">
        <f t="shared" si="25"/>
        <v>31.08</v>
      </c>
      <c r="I114" s="22">
        <f t="shared" si="24"/>
        <v>61.08</v>
      </c>
      <c r="J114" s="33">
        <v>8</v>
      </c>
      <c r="K114" s="21"/>
    </row>
    <row r="115" ht="18.75" customHeight="1" spans="1:11">
      <c r="A115" s="24"/>
      <c r="B115" s="17" t="s">
        <v>162</v>
      </c>
      <c r="C115" s="18">
        <v>58</v>
      </c>
      <c r="D115" s="19"/>
      <c r="E115" s="20">
        <v>58</v>
      </c>
      <c r="F115" s="21">
        <v>61.12</v>
      </c>
      <c r="G115" s="22">
        <f t="shared" si="23"/>
        <v>29</v>
      </c>
      <c r="H115" s="21">
        <f t="shared" si="25"/>
        <v>30.56</v>
      </c>
      <c r="I115" s="22">
        <f t="shared" si="24"/>
        <v>59.56</v>
      </c>
      <c r="J115" s="33">
        <v>9</v>
      </c>
      <c r="K115" s="21"/>
    </row>
    <row r="116" ht="18.75" customHeight="1" spans="1:11">
      <c r="A116" s="24"/>
      <c r="B116" s="17" t="s">
        <v>163</v>
      </c>
      <c r="C116" s="18">
        <v>54</v>
      </c>
      <c r="D116" s="19"/>
      <c r="E116" s="20">
        <v>54</v>
      </c>
      <c r="F116" s="21">
        <v>63</v>
      </c>
      <c r="G116" s="22">
        <f t="shared" si="23"/>
        <v>27</v>
      </c>
      <c r="H116" s="21">
        <f t="shared" si="25"/>
        <v>31.5</v>
      </c>
      <c r="I116" s="22">
        <f t="shared" si="24"/>
        <v>58.5</v>
      </c>
      <c r="J116" s="33">
        <v>10</v>
      </c>
      <c r="K116" s="21"/>
    </row>
    <row r="117" ht="18.75" customHeight="1" spans="1:11">
      <c r="A117" s="25" t="s">
        <v>164</v>
      </c>
      <c r="B117" s="17" t="s">
        <v>165</v>
      </c>
      <c r="C117" s="18">
        <v>76</v>
      </c>
      <c r="D117" s="19"/>
      <c r="E117" s="20">
        <v>76</v>
      </c>
      <c r="F117" s="21">
        <v>91.59</v>
      </c>
      <c r="G117" s="22">
        <f t="shared" ref="G117:G140" si="26">E117*0.5</f>
        <v>38</v>
      </c>
      <c r="H117" s="21">
        <f t="shared" ref="H117:H128" si="27">F117*0.5</f>
        <v>45.795</v>
      </c>
      <c r="I117" s="22">
        <f t="shared" ref="I117:I140" si="28">G117+H117</f>
        <v>83.8</v>
      </c>
      <c r="J117" s="33">
        <v>1</v>
      </c>
      <c r="K117" s="21"/>
    </row>
    <row r="118" ht="18.75" customHeight="1" spans="1:11">
      <c r="A118" s="25"/>
      <c r="B118" s="17" t="s">
        <v>166</v>
      </c>
      <c r="C118" s="18">
        <v>65</v>
      </c>
      <c r="D118" s="19"/>
      <c r="E118" s="20">
        <v>65</v>
      </c>
      <c r="F118" s="21">
        <v>89.83</v>
      </c>
      <c r="G118" s="22">
        <f t="shared" si="26"/>
        <v>32.5</v>
      </c>
      <c r="H118" s="21">
        <f t="shared" si="27"/>
        <v>44.915</v>
      </c>
      <c r="I118" s="22">
        <f t="shared" si="28"/>
        <v>77.42</v>
      </c>
      <c r="J118" s="33">
        <v>2</v>
      </c>
      <c r="K118" s="21"/>
    </row>
    <row r="119" ht="18.75" customHeight="1" spans="1:11">
      <c r="A119" s="25"/>
      <c r="B119" s="17" t="s">
        <v>167</v>
      </c>
      <c r="C119" s="18">
        <v>67</v>
      </c>
      <c r="D119" s="19"/>
      <c r="E119" s="20">
        <v>67</v>
      </c>
      <c r="F119" s="21">
        <v>87.26</v>
      </c>
      <c r="G119" s="22">
        <f t="shared" si="26"/>
        <v>33.5</v>
      </c>
      <c r="H119" s="21">
        <f t="shared" si="27"/>
        <v>43.63</v>
      </c>
      <c r="I119" s="22">
        <f t="shared" si="28"/>
        <v>77.13</v>
      </c>
      <c r="J119" s="33">
        <v>3</v>
      </c>
      <c r="K119" s="21"/>
    </row>
    <row r="120" ht="18.75" customHeight="1" spans="1:11">
      <c r="A120" s="25"/>
      <c r="B120" s="17" t="s">
        <v>168</v>
      </c>
      <c r="C120" s="18">
        <v>70</v>
      </c>
      <c r="D120" s="19"/>
      <c r="E120" s="20">
        <v>70</v>
      </c>
      <c r="F120" s="21">
        <v>84.04</v>
      </c>
      <c r="G120" s="22">
        <f t="shared" si="26"/>
        <v>35</v>
      </c>
      <c r="H120" s="21">
        <f t="shared" si="27"/>
        <v>42.02</v>
      </c>
      <c r="I120" s="22">
        <f t="shared" si="28"/>
        <v>77.02</v>
      </c>
      <c r="J120" s="33">
        <v>4</v>
      </c>
      <c r="K120" s="21"/>
    </row>
    <row r="121" ht="18.75" customHeight="1" spans="1:11">
      <c r="A121" s="25"/>
      <c r="B121" s="17" t="s">
        <v>169</v>
      </c>
      <c r="C121" s="18">
        <v>65</v>
      </c>
      <c r="D121" s="19"/>
      <c r="E121" s="20">
        <v>65</v>
      </c>
      <c r="F121" s="21">
        <v>89</v>
      </c>
      <c r="G121" s="22">
        <f t="shared" si="26"/>
        <v>32.5</v>
      </c>
      <c r="H121" s="21">
        <f t="shared" si="27"/>
        <v>44.5</v>
      </c>
      <c r="I121" s="22">
        <f t="shared" si="28"/>
        <v>77</v>
      </c>
      <c r="J121" s="33">
        <v>5</v>
      </c>
      <c r="K121" s="21"/>
    </row>
    <row r="122" ht="18.75" customHeight="1" spans="1:11">
      <c r="A122" s="25"/>
      <c r="B122" s="17" t="s">
        <v>170</v>
      </c>
      <c r="C122" s="18">
        <v>67</v>
      </c>
      <c r="D122" s="19"/>
      <c r="E122" s="20">
        <v>67</v>
      </c>
      <c r="F122" s="21">
        <v>84.67</v>
      </c>
      <c r="G122" s="22">
        <f t="shared" si="26"/>
        <v>33.5</v>
      </c>
      <c r="H122" s="21">
        <f t="shared" si="27"/>
        <v>42.335</v>
      </c>
      <c r="I122" s="22">
        <f t="shared" si="28"/>
        <v>75.84</v>
      </c>
      <c r="J122" s="33">
        <v>6</v>
      </c>
      <c r="K122" s="21"/>
    </row>
    <row r="123" ht="18.75" customHeight="1" spans="1:11">
      <c r="A123" s="25"/>
      <c r="B123" s="17" t="s">
        <v>171</v>
      </c>
      <c r="C123" s="18">
        <v>64</v>
      </c>
      <c r="D123" s="19"/>
      <c r="E123" s="20">
        <v>64</v>
      </c>
      <c r="F123" s="21">
        <v>85.67</v>
      </c>
      <c r="G123" s="22">
        <f t="shared" si="26"/>
        <v>32</v>
      </c>
      <c r="H123" s="21">
        <f t="shared" si="27"/>
        <v>42.835</v>
      </c>
      <c r="I123" s="22">
        <f t="shared" si="28"/>
        <v>74.84</v>
      </c>
      <c r="J123" s="33">
        <v>7</v>
      </c>
      <c r="K123" s="21"/>
    </row>
    <row r="124" ht="18.75" customHeight="1" spans="1:11">
      <c r="A124" s="25"/>
      <c r="B124" s="17" t="s">
        <v>172</v>
      </c>
      <c r="C124" s="18">
        <v>63</v>
      </c>
      <c r="D124" s="19"/>
      <c r="E124" s="20">
        <v>63</v>
      </c>
      <c r="F124" s="21">
        <v>82.67</v>
      </c>
      <c r="G124" s="22">
        <f t="shared" si="26"/>
        <v>31.5</v>
      </c>
      <c r="H124" s="21">
        <f t="shared" si="27"/>
        <v>41.335</v>
      </c>
      <c r="I124" s="22">
        <f t="shared" si="28"/>
        <v>72.84</v>
      </c>
      <c r="J124" s="33">
        <v>8</v>
      </c>
      <c r="K124" s="21"/>
    </row>
    <row r="125" ht="18.75" customHeight="1" spans="1:11">
      <c r="A125" s="25"/>
      <c r="B125" s="17" t="s">
        <v>173</v>
      </c>
      <c r="C125" s="18">
        <v>64</v>
      </c>
      <c r="D125" s="19"/>
      <c r="E125" s="20">
        <v>64</v>
      </c>
      <c r="F125" s="21">
        <v>80.81</v>
      </c>
      <c r="G125" s="22">
        <f t="shared" si="26"/>
        <v>32</v>
      </c>
      <c r="H125" s="21">
        <f t="shared" si="27"/>
        <v>40.405</v>
      </c>
      <c r="I125" s="22">
        <f t="shared" si="28"/>
        <v>72.41</v>
      </c>
      <c r="J125" s="33">
        <v>9</v>
      </c>
      <c r="K125" s="21"/>
    </row>
    <row r="126" ht="18.75" customHeight="1" spans="1:11">
      <c r="A126" s="25"/>
      <c r="B126" s="17" t="s">
        <v>174</v>
      </c>
      <c r="C126" s="18">
        <v>69</v>
      </c>
      <c r="D126" s="19"/>
      <c r="E126" s="20">
        <v>69</v>
      </c>
      <c r="F126" s="21">
        <v>75.68</v>
      </c>
      <c r="G126" s="22">
        <f t="shared" si="26"/>
        <v>34.5</v>
      </c>
      <c r="H126" s="21">
        <f t="shared" si="27"/>
        <v>37.84</v>
      </c>
      <c r="I126" s="22">
        <f t="shared" si="28"/>
        <v>72.34</v>
      </c>
      <c r="J126" s="33">
        <v>10</v>
      </c>
      <c r="K126" s="21"/>
    </row>
    <row r="127" ht="18.75" customHeight="1" spans="1:11">
      <c r="A127" s="25"/>
      <c r="B127" s="17" t="s">
        <v>175</v>
      </c>
      <c r="C127" s="18">
        <v>67</v>
      </c>
      <c r="D127" s="19"/>
      <c r="E127" s="20">
        <v>67</v>
      </c>
      <c r="F127" s="21">
        <v>76.63</v>
      </c>
      <c r="G127" s="22">
        <f t="shared" si="26"/>
        <v>33.5</v>
      </c>
      <c r="H127" s="21">
        <f t="shared" si="27"/>
        <v>38.315</v>
      </c>
      <c r="I127" s="22">
        <f t="shared" si="28"/>
        <v>71.82</v>
      </c>
      <c r="J127" s="33">
        <v>11</v>
      </c>
      <c r="K127" s="21"/>
    </row>
    <row r="128" ht="18.75" customHeight="1" spans="1:11">
      <c r="A128" s="25"/>
      <c r="B128" s="17" t="s">
        <v>176</v>
      </c>
      <c r="C128" s="18">
        <v>63</v>
      </c>
      <c r="D128" s="19"/>
      <c r="E128" s="20">
        <v>63</v>
      </c>
      <c r="F128" s="21">
        <v>78.82</v>
      </c>
      <c r="G128" s="22">
        <f t="shared" si="26"/>
        <v>31.5</v>
      </c>
      <c r="H128" s="21">
        <f t="shared" si="27"/>
        <v>39.41</v>
      </c>
      <c r="I128" s="22">
        <f t="shared" si="28"/>
        <v>70.91</v>
      </c>
      <c r="J128" s="33">
        <v>12</v>
      </c>
      <c r="K128" s="21"/>
    </row>
    <row r="129" ht="18.75" customHeight="1" spans="1:11">
      <c r="A129" s="25"/>
      <c r="B129" s="17" t="s">
        <v>177</v>
      </c>
      <c r="C129" s="18">
        <v>65</v>
      </c>
      <c r="D129" s="19"/>
      <c r="E129" s="20">
        <v>65</v>
      </c>
      <c r="F129" s="21">
        <v>73.42</v>
      </c>
      <c r="G129" s="22">
        <f t="shared" si="26"/>
        <v>32.5</v>
      </c>
      <c r="H129" s="21">
        <f t="shared" ref="H129:H137" si="29">F129*0.5</f>
        <v>36.71</v>
      </c>
      <c r="I129" s="22">
        <f t="shared" si="28"/>
        <v>69.21</v>
      </c>
      <c r="J129" s="33">
        <v>13</v>
      </c>
      <c r="K129" s="21"/>
    </row>
    <row r="130" ht="18.75" customHeight="1" spans="1:11">
      <c r="A130" s="25"/>
      <c r="B130" s="17" t="s">
        <v>178</v>
      </c>
      <c r="C130" s="18">
        <v>65</v>
      </c>
      <c r="D130" s="19"/>
      <c r="E130" s="20">
        <v>65</v>
      </c>
      <c r="F130" s="21">
        <v>73.26</v>
      </c>
      <c r="G130" s="22">
        <f t="shared" si="26"/>
        <v>32.5</v>
      </c>
      <c r="H130" s="21">
        <f t="shared" si="29"/>
        <v>36.63</v>
      </c>
      <c r="I130" s="22">
        <f t="shared" si="28"/>
        <v>69.13</v>
      </c>
      <c r="J130" s="33">
        <v>14</v>
      </c>
      <c r="K130" s="21"/>
    </row>
    <row r="131" ht="18.75" customHeight="1" spans="1:11">
      <c r="A131" s="25"/>
      <c r="B131" s="17" t="s">
        <v>179</v>
      </c>
      <c r="C131" s="18">
        <v>67</v>
      </c>
      <c r="D131" s="19"/>
      <c r="E131" s="20">
        <v>67</v>
      </c>
      <c r="F131" s="21"/>
      <c r="G131" s="22">
        <f t="shared" si="26"/>
        <v>33.5</v>
      </c>
      <c r="H131" s="21">
        <f t="shared" si="29"/>
        <v>0</v>
      </c>
      <c r="I131" s="22">
        <f t="shared" si="28"/>
        <v>33.5</v>
      </c>
      <c r="J131" s="33">
        <v>15</v>
      </c>
      <c r="K131" s="21" t="s">
        <v>18</v>
      </c>
    </row>
    <row r="132" ht="18.75" customHeight="1" spans="1:11">
      <c r="A132" s="25" t="s">
        <v>180</v>
      </c>
      <c r="B132" s="17" t="s">
        <v>181</v>
      </c>
      <c r="C132" s="18">
        <v>70</v>
      </c>
      <c r="D132" s="19"/>
      <c r="E132" s="20">
        <v>70</v>
      </c>
      <c r="F132" s="21">
        <v>89.52</v>
      </c>
      <c r="G132" s="22">
        <f t="shared" si="26"/>
        <v>35</v>
      </c>
      <c r="H132" s="21">
        <f t="shared" si="29"/>
        <v>44.76</v>
      </c>
      <c r="I132" s="22">
        <f t="shared" si="28"/>
        <v>79.76</v>
      </c>
      <c r="J132" s="33">
        <v>1</v>
      </c>
      <c r="K132" s="21"/>
    </row>
    <row r="133" ht="18.75" customHeight="1" spans="1:11">
      <c r="A133" s="25"/>
      <c r="B133" s="17" t="s">
        <v>182</v>
      </c>
      <c r="C133" s="18">
        <v>63</v>
      </c>
      <c r="D133" s="19"/>
      <c r="E133" s="20">
        <v>63</v>
      </c>
      <c r="F133" s="21">
        <v>91.38</v>
      </c>
      <c r="G133" s="22">
        <f t="shared" si="26"/>
        <v>31.5</v>
      </c>
      <c r="H133" s="21">
        <f t="shared" si="29"/>
        <v>45.69</v>
      </c>
      <c r="I133" s="22">
        <f t="shared" si="28"/>
        <v>77.19</v>
      </c>
      <c r="J133" s="33">
        <v>2</v>
      </c>
      <c r="K133" s="21"/>
    </row>
    <row r="134" ht="18.75" customHeight="1" spans="1:11">
      <c r="A134" s="25"/>
      <c r="B134" s="17" t="s">
        <v>183</v>
      </c>
      <c r="C134" s="18">
        <v>63</v>
      </c>
      <c r="D134" s="19"/>
      <c r="E134" s="20">
        <v>63</v>
      </c>
      <c r="F134" s="21">
        <v>89.67</v>
      </c>
      <c r="G134" s="22">
        <f t="shared" si="26"/>
        <v>31.5</v>
      </c>
      <c r="H134" s="21">
        <f t="shared" si="29"/>
        <v>44.835</v>
      </c>
      <c r="I134" s="22">
        <f t="shared" si="28"/>
        <v>76.34</v>
      </c>
      <c r="J134" s="33">
        <v>3</v>
      </c>
      <c r="K134" s="21"/>
    </row>
    <row r="135" ht="18.75" customHeight="1" spans="1:11">
      <c r="A135" s="25"/>
      <c r="B135" s="17" t="s">
        <v>184</v>
      </c>
      <c r="C135" s="18">
        <v>56</v>
      </c>
      <c r="D135" s="19"/>
      <c r="E135" s="20">
        <v>56</v>
      </c>
      <c r="F135" s="21">
        <v>87.89</v>
      </c>
      <c r="G135" s="22">
        <f t="shared" si="26"/>
        <v>28</v>
      </c>
      <c r="H135" s="21">
        <f t="shared" si="29"/>
        <v>43.945</v>
      </c>
      <c r="I135" s="22">
        <f t="shared" si="28"/>
        <v>71.95</v>
      </c>
      <c r="J135" s="33">
        <v>4</v>
      </c>
      <c r="K135" s="21"/>
    </row>
    <row r="136" ht="18.75" customHeight="1" spans="1:11">
      <c r="A136" s="25"/>
      <c r="B136" s="17" t="s">
        <v>185</v>
      </c>
      <c r="C136" s="18">
        <v>59</v>
      </c>
      <c r="D136" s="19"/>
      <c r="E136" s="20">
        <v>59</v>
      </c>
      <c r="F136" s="21">
        <v>84.88</v>
      </c>
      <c r="G136" s="22">
        <f t="shared" si="26"/>
        <v>29.5</v>
      </c>
      <c r="H136" s="21">
        <f t="shared" si="29"/>
        <v>42.44</v>
      </c>
      <c r="I136" s="22">
        <f t="shared" si="28"/>
        <v>71.94</v>
      </c>
      <c r="J136" s="33">
        <v>5</v>
      </c>
      <c r="K136" s="21"/>
    </row>
    <row r="137" ht="18.75" customHeight="1" spans="1:11">
      <c r="A137" s="25"/>
      <c r="B137" s="17" t="s">
        <v>186</v>
      </c>
      <c r="C137" s="18">
        <v>55</v>
      </c>
      <c r="D137" s="19"/>
      <c r="E137" s="20">
        <v>55</v>
      </c>
      <c r="F137" s="21">
        <v>85.63</v>
      </c>
      <c r="G137" s="22">
        <f t="shared" si="26"/>
        <v>27.5</v>
      </c>
      <c r="H137" s="21">
        <f t="shared" si="29"/>
        <v>42.815</v>
      </c>
      <c r="I137" s="22">
        <f t="shared" si="28"/>
        <v>70.32</v>
      </c>
      <c r="J137" s="33">
        <v>6</v>
      </c>
      <c r="K137" s="21"/>
    </row>
    <row r="138" ht="18.75" customHeight="1" spans="1:11">
      <c r="A138" s="25"/>
      <c r="B138" s="17" t="s">
        <v>187</v>
      </c>
      <c r="C138" s="18">
        <v>62</v>
      </c>
      <c r="D138" s="19"/>
      <c r="E138" s="20">
        <v>62</v>
      </c>
      <c r="F138" s="21">
        <v>77.89</v>
      </c>
      <c r="G138" s="22">
        <f t="shared" si="26"/>
        <v>31</v>
      </c>
      <c r="H138" s="21">
        <f t="shared" ref="H138:H146" si="30">F138*0.5</f>
        <v>38.945</v>
      </c>
      <c r="I138" s="22">
        <f t="shared" si="28"/>
        <v>69.95</v>
      </c>
      <c r="J138" s="33">
        <v>7</v>
      </c>
      <c r="K138" s="21"/>
    </row>
    <row r="139" ht="18.75" customHeight="1" spans="1:11">
      <c r="A139" s="25"/>
      <c r="B139" s="17" t="s">
        <v>188</v>
      </c>
      <c r="C139" s="18">
        <v>53</v>
      </c>
      <c r="D139" s="19"/>
      <c r="E139" s="20">
        <v>53</v>
      </c>
      <c r="F139" s="21">
        <v>86.25</v>
      </c>
      <c r="G139" s="22">
        <f t="shared" si="26"/>
        <v>26.5</v>
      </c>
      <c r="H139" s="21">
        <f t="shared" si="30"/>
        <v>43.125</v>
      </c>
      <c r="I139" s="22">
        <f t="shared" si="28"/>
        <v>69.63</v>
      </c>
      <c r="J139" s="33">
        <v>8</v>
      </c>
      <c r="K139" s="21"/>
    </row>
    <row r="140" ht="18.75" customHeight="1" spans="1:11">
      <c r="A140" s="25"/>
      <c r="B140" s="17" t="s">
        <v>189</v>
      </c>
      <c r="C140" s="18">
        <v>55</v>
      </c>
      <c r="D140" s="19"/>
      <c r="E140" s="20">
        <v>55</v>
      </c>
      <c r="F140" s="21">
        <v>83.51</v>
      </c>
      <c r="G140" s="22">
        <f t="shared" si="26"/>
        <v>27.5</v>
      </c>
      <c r="H140" s="21">
        <f t="shared" si="30"/>
        <v>41.755</v>
      </c>
      <c r="I140" s="22">
        <f t="shared" si="28"/>
        <v>69.26</v>
      </c>
      <c r="J140" s="33">
        <v>9</v>
      </c>
      <c r="K140" s="21"/>
    </row>
    <row r="141" ht="18.75" customHeight="1" spans="1:11">
      <c r="A141" s="25"/>
      <c r="B141" s="17" t="s">
        <v>190</v>
      </c>
      <c r="C141" s="18">
        <v>56</v>
      </c>
      <c r="D141" s="19"/>
      <c r="E141" s="20">
        <v>56</v>
      </c>
      <c r="F141" s="21">
        <v>82.24</v>
      </c>
      <c r="G141" s="22">
        <f t="shared" ref="G141:G153" si="31">E141*0.5</f>
        <v>28</v>
      </c>
      <c r="H141" s="21">
        <f t="shared" si="30"/>
        <v>41.12</v>
      </c>
      <c r="I141" s="22">
        <f t="shared" ref="I141:I153" si="32">G141+H141</f>
        <v>69.12</v>
      </c>
      <c r="J141" s="33">
        <v>10</v>
      </c>
      <c r="K141" s="21"/>
    </row>
    <row r="142" ht="18.75" customHeight="1" spans="1:11">
      <c r="A142" s="25"/>
      <c r="B142" s="17" t="s">
        <v>191</v>
      </c>
      <c r="C142" s="18">
        <v>64</v>
      </c>
      <c r="D142" s="19"/>
      <c r="E142" s="20">
        <v>64</v>
      </c>
      <c r="F142" s="21">
        <v>73.92</v>
      </c>
      <c r="G142" s="22">
        <f t="shared" si="31"/>
        <v>32</v>
      </c>
      <c r="H142" s="21">
        <f t="shared" si="30"/>
        <v>36.96</v>
      </c>
      <c r="I142" s="22">
        <f t="shared" si="32"/>
        <v>68.96</v>
      </c>
      <c r="J142" s="33">
        <v>11</v>
      </c>
      <c r="K142" s="21"/>
    </row>
    <row r="143" ht="18.75" customHeight="1" spans="1:11">
      <c r="A143" s="25"/>
      <c r="B143" s="17" t="s">
        <v>192</v>
      </c>
      <c r="C143" s="18">
        <v>53</v>
      </c>
      <c r="D143" s="19"/>
      <c r="E143" s="20">
        <v>53</v>
      </c>
      <c r="F143" s="21">
        <v>84.11</v>
      </c>
      <c r="G143" s="22">
        <f t="shared" si="31"/>
        <v>26.5</v>
      </c>
      <c r="H143" s="21">
        <f t="shared" si="30"/>
        <v>42.055</v>
      </c>
      <c r="I143" s="22">
        <f t="shared" si="32"/>
        <v>68.56</v>
      </c>
      <c r="J143" s="33">
        <v>12</v>
      </c>
      <c r="K143" s="21"/>
    </row>
    <row r="144" ht="18.75" customHeight="1" spans="1:11">
      <c r="A144" s="25"/>
      <c r="B144" s="17" t="s">
        <v>193</v>
      </c>
      <c r="C144" s="18">
        <v>59</v>
      </c>
      <c r="D144" s="19"/>
      <c r="E144" s="20">
        <v>59</v>
      </c>
      <c r="F144" s="21">
        <v>76.92</v>
      </c>
      <c r="G144" s="22">
        <f t="shared" si="31"/>
        <v>29.5</v>
      </c>
      <c r="H144" s="21">
        <f t="shared" si="30"/>
        <v>38.46</v>
      </c>
      <c r="I144" s="22">
        <f t="shared" si="32"/>
        <v>67.96</v>
      </c>
      <c r="J144" s="33">
        <v>13</v>
      </c>
      <c r="K144" s="21"/>
    </row>
    <row r="145" ht="18.75" customHeight="1" spans="1:11">
      <c r="A145" s="25"/>
      <c r="B145" s="17" t="s">
        <v>194</v>
      </c>
      <c r="C145" s="18">
        <v>55</v>
      </c>
      <c r="D145" s="19"/>
      <c r="E145" s="20">
        <v>55</v>
      </c>
      <c r="F145" s="21">
        <v>80.51</v>
      </c>
      <c r="G145" s="22">
        <f t="shared" si="31"/>
        <v>27.5</v>
      </c>
      <c r="H145" s="21">
        <f t="shared" si="30"/>
        <v>40.255</v>
      </c>
      <c r="I145" s="22">
        <f t="shared" si="32"/>
        <v>67.76</v>
      </c>
      <c r="J145" s="33">
        <v>14</v>
      </c>
      <c r="K145" s="21"/>
    </row>
    <row r="146" ht="18.75" customHeight="1" spans="1:11">
      <c r="A146" s="25"/>
      <c r="B146" s="17" t="s">
        <v>195</v>
      </c>
      <c r="C146" s="18">
        <v>56</v>
      </c>
      <c r="D146" s="19"/>
      <c r="E146" s="20">
        <v>56</v>
      </c>
      <c r="F146" s="21">
        <v>74.49</v>
      </c>
      <c r="G146" s="22">
        <f t="shared" si="31"/>
        <v>28</v>
      </c>
      <c r="H146" s="21">
        <f t="shared" si="30"/>
        <v>37.245</v>
      </c>
      <c r="I146" s="22">
        <f t="shared" si="32"/>
        <v>65.25</v>
      </c>
      <c r="J146" s="33">
        <v>15</v>
      </c>
      <c r="K146" s="21"/>
    </row>
    <row r="147" ht="18.75" customHeight="1" spans="1:11">
      <c r="A147" s="24"/>
      <c r="B147" s="17" t="s">
        <v>196</v>
      </c>
      <c r="C147" s="18">
        <v>53</v>
      </c>
      <c r="D147" s="19"/>
      <c r="E147" s="20">
        <v>53</v>
      </c>
      <c r="F147" s="21">
        <v>75.79</v>
      </c>
      <c r="G147" s="22">
        <f t="shared" si="31"/>
        <v>26.5</v>
      </c>
      <c r="H147" s="21">
        <f t="shared" ref="H147:H153" si="33">F147*0.5</f>
        <v>37.895</v>
      </c>
      <c r="I147" s="22">
        <f t="shared" si="32"/>
        <v>64.4</v>
      </c>
      <c r="J147" s="33">
        <v>16</v>
      </c>
      <c r="K147" s="21"/>
    </row>
    <row r="148" ht="18.75" customHeight="1" spans="1:11">
      <c r="A148" s="24"/>
      <c r="B148" s="17" t="s">
        <v>197</v>
      </c>
      <c r="C148" s="18">
        <v>56</v>
      </c>
      <c r="D148" s="19"/>
      <c r="E148" s="20">
        <v>56</v>
      </c>
      <c r="F148" s="21">
        <v>72.42</v>
      </c>
      <c r="G148" s="22">
        <f t="shared" si="31"/>
        <v>28</v>
      </c>
      <c r="H148" s="21">
        <f t="shared" si="33"/>
        <v>36.21</v>
      </c>
      <c r="I148" s="22">
        <f t="shared" si="32"/>
        <v>64.21</v>
      </c>
      <c r="J148" s="33">
        <v>17</v>
      </c>
      <c r="K148" s="21"/>
    </row>
    <row r="149" ht="18.75" customHeight="1" spans="1:11">
      <c r="A149" s="24"/>
      <c r="B149" s="17" t="s">
        <v>198</v>
      </c>
      <c r="C149" s="18">
        <v>56</v>
      </c>
      <c r="D149" s="19"/>
      <c r="E149" s="20">
        <v>56</v>
      </c>
      <c r="F149" s="21">
        <v>70.15</v>
      </c>
      <c r="G149" s="22">
        <f t="shared" si="31"/>
        <v>28</v>
      </c>
      <c r="H149" s="21">
        <f t="shared" si="33"/>
        <v>35.075</v>
      </c>
      <c r="I149" s="22">
        <f t="shared" si="32"/>
        <v>63.08</v>
      </c>
      <c r="J149" s="33">
        <v>18</v>
      </c>
      <c r="K149" s="21"/>
    </row>
    <row r="150" ht="18.75" customHeight="1" spans="1:11">
      <c r="A150" s="24"/>
      <c r="B150" s="17" t="s">
        <v>199</v>
      </c>
      <c r="C150" s="18">
        <v>56</v>
      </c>
      <c r="D150" s="19"/>
      <c r="E150" s="20">
        <v>56</v>
      </c>
      <c r="F150" s="21">
        <v>69.65</v>
      </c>
      <c r="G150" s="22">
        <f t="shared" si="31"/>
        <v>28</v>
      </c>
      <c r="H150" s="21">
        <f t="shared" si="33"/>
        <v>34.825</v>
      </c>
      <c r="I150" s="22">
        <f t="shared" si="32"/>
        <v>62.83</v>
      </c>
      <c r="J150" s="33">
        <v>19</v>
      </c>
      <c r="K150" s="21"/>
    </row>
    <row r="151" ht="18.75" customHeight="1" spans="1:11">
      <c r="A151" s="24"/>
      <c r="B151" s="17" t="s">
        <v>200</v>
      </c>
      <c r="C151" s="18">
        <v>53</v>
      </c>
      <c r="D151" s="19"/>
      <c r="E151" s="20">
        <v>53</v>
      </c>
      <c r="F151" s="21">
        <v>72.27</v>
      </c>
      <c r="G151" s="22">
        <f t="shared" si="31"/>
        <v>26.5</v>
      </c>
      <c r="H151" s="21">
        <f t="shared" si="33"/>
        <v>36.135</v>
      </c>
      <c r="I151" s="22">
        <f t="shared" si="32"/>
        <v>62.64</v>
      </c>
      <c r="J151" s="33">
        <v>20</v>
      </c>
      <c r="K151" s="21"/>
    </row>
    <row r="152" ht="18.75" customHeight="1" spans="1:11">
      <c r="A152" s="24"/>
      <c r="B152" s="17" t="s">
        <v>201</v>
      </c>
      <c r="C152" s="18">
        <v>53</v>
      </c>
      <c r="D152" s="19"/>
      <c r="E152" s="20">
        <v>53</v>
      </c>
      <c r="F152" s="21">
        <v>70.13</v>
      </c>
      <c r="G152" s="22">
        <f t="shared" si="31"/>
        <v>26.5</v>
      </c>
      <c r="H152" s="21">
        <f t="shared" si="33"/>
        <v>35.065</v>
      </c>
      <c r="I152" s="22">
        <f t="shared" si="32"/>
        <v>61.57</v>
      </c>
      <c r="J152" s="33">
        <v>21</v>
      </c>
      <c r="K152" s="21"/>
    </row>
    <row r="153" ht="18.75" customHeight="1" spans="1:11">
      <c r="A153" s="24"/>
      <c r="B153" s="17" t="s">
        <v>202</v>
      </c>
      <c r="C153" s="18">
        <v>60</v>
      </c>
      <c r="D153" s="19"/>
      <c r="E153" s="20">
        <v>60</v>
      </c>
      <c r="F153" s="21"/>
      <c r="G153" s="22">
        <f t="shared" si="31"/>
        <v>30</v>
      </c>
      <c r="H153" s="21">
        <f t="shared" si="33"/>
        <v>0</v>
      </c>
      <c r="I153" s="22">
        <f t="shared" si="32"/>
        <v>30</v>
      </c>
      <c r="J153" s="33">
        <v>22</v>
      </c>
      <c r="K153" s="21" t="s">
        <v>18</v>
      </c>
    </row>
    <row r="154" s="2" customFormat="1" ht="24.95" customHeight="1" spans="3:10">
      <c r="C154" s="40"/>
      <c r="D154" s="41"/>
      <c r="E154" s="40"/>
      <c r="J154" s="46"/>
    </row>
    <row r="155" s="3" customFormat="1" ht="24.95" customHeight="1" spans="3:10">
      <c r="C155" s="42"/>
      <c r="D155" s="43"/>
      <c r="E155" s="42"/>
      <c r="J155" s="47"/>
    </row>
    <row r="156" s="3" customFormat="1" ht="24.95" customHeight="1" spans="3:10">
      <c r="C156" s="42"/>
      <c r="D156" s="43"/>
      <c r="E156" s="42"/>
      <c r="J156" s="47"/>
    </row>
    <row r="157" s="3" customFormat="1" ht="24.95" customHeight="1" spans="1:10">
      <c r="A157" s="4"/>
      <c r="B157" s="4"/>
      <c r="C157" s="44"/>
      <c r="D157" s="45"/>
      <c r="E157" s="44"/>
      <c r="J157" s="47"/>
    </row>
    <row r="158" s="4" customFormat="1" ht="24.95" customHeight="1" spans="3:10">
      <c r="C158" s="44"/>
      <c r="D158" s="45"/>
      <c r="E158" s="44"/>
      <c r="J158" s="48"/>
    </row>
    <row r="159" s="4" customFormat="1" ht="24.95" customHeight="1" spans="3:10">
      <c r="C159" s="44"/>
      <c r="D159" s="45"/>
      <c r="E159" s="44"/>
      <c r="J159" s="48"/>
    </row>
    <row r="160" s="4" customFormat="1" ht="24.95" customHeight="1" spans="3:10">
      <c r="C160" s="44"/>
      <c r="D160" s="45"/>
      <c r="E160" s="44"/>
      <c r="J160" s="48"/>
    </row>
    <row r="161" s="4" customFormat="1" ht="24.95" customHeight="1" spans="3:10">
      <c r="C161" s="44"/>
      <c r="D161" s="45"/>
      <c r="E161" s="44"/>
      <c r="J161" s="48"/>
    </row>
    <row r="162" s="4" customFormat="1" ht="24.95" customHeight="1" spans="3:10">
      <c r="C162" s="44"/>
      <c r="D162" s="45"/>
      <c r="E162" s="44"/>
      <c r="J162" s="48"/>
    </row>
    <row r="163" s="4" customFormat="1" ht="24.95" customHeight="1" spans="3:10">
      <c r="C163" s="44"/>
      <c r="D163" s="45"/>
      <c r="E163" s="44"/>
      <c r="J163" s="48"/>
    </row>
    <row r="164" s="4" customFormat="1" ht="24.95" customHeight="1" spans="3:10">
      <c r="C164" s="44"/>
      <c r="D164" s="45"/>
      <c r="E164" s="44"/>
      <c r="J164" s="48"/>
    </row>
    <row r="165" s="4" customFormat="1" ht="24.95" customHeight="1" spans="3:10">
      <c r="C165" s="44"/>
      <c r="D165" s="45"/>
      <c r="E165" s="44"/>
      <c r="J165" s="48"/>
    </row>
    <row r="166" s="4" customFormat="1" ht="24.95" customHeight="1" spans="3:10">
      <c r="C166" s="44"/>
      <c r="D166" s="45"/>
      <c r="E166" s="44"/>
      <c r="J166" s="48"/>
    </row>
    <row r="167" s="4" customFormat="1" ht="24.95" customHeight="1" spans="3:10">
      <c r="C167" s="44"/>
      <c r="D167" s="45"/>
      <c r="E167" s="44"/>
      <c r="J167" s="48"/>
    </row>
    <row r="168" s="4" customFormat="1" ht="24.95" customHeight="1" spans="3:10">
      <c r="C168" s="44"/>
      <c r="D168" s="45"/>
      <c r="E168" s="44"/>
      <c r="J168" s="48"/>
    </row>
    <row r="169" s="4" customFormat="1" ht="24.95" customHeight="1" spans="3:10">
      <c r="C169" s="44"/>
      <c r="D169" s="45"/>
      <c r="E169" s="44"/>
      <c r="J169" s="48"/>
    </row>
    <row r="170" s="4" customFormat="1" ht="24.95" customHeight="1" spans="3:10">
      <c r="C170" s="44"/>
      <c r="D170" s="45"/>
      <c r="E170" s="44"/>
      <c r="J170" s="48"/>
    </row>
    <row r="171" s="4" customFormat="1" ht="24.95" customHeight="1" spans="3:10">
      <c r="C171" s="44"/>
      <c r="D171" s="45"/>
      <c r="E171" s="44"/>
      <c r="J171" s="48"/>
    </row>
    <row r="172" s="4" customFormat="1" ht="24.95" customHeight="1" spans="3:10">
      <c r="C172" s="44"/>
      <c r="D172" s="45"/>
      <c r="E172" s="44"/>
      <c r="J172" s="48"/>
    </row>
    <row r="173" s="4" customFormat="1" ht="24.95" customHeight="1" spans="3:10">
      <c r="C173" s="44"/>
      <c r="D173" s="45"/>
      <c r="E173" s="44"/>
      <c r="J173" s="48"/>
    </row>
    <row r="174" s="4" customFormat="1" ht="24.95" customHeight="1" spans="1:10">
      <c r="A174" s="2"/>
      <c r="B174" s="2"/>
      <c r="C174" s="40"/>
      <c r="D174" s="41"/>
      <c r="E174" s="40"/>
      <c r="J174" s="48"/>
    </row>
    <row r="175" s="2" customFormat="1" ht="24.95" customHeight="1" spans="3:10">
      <c r="C175" s="40"/>
      <c r="D175" s="41"/>
      <c r="E175" s="40"/>
      <c r="J175" s="46"/>
    </row>
    <row r="176" s="2" customFormat="1" ht="24.95" customHeight="1" spans="3:10">
      <c r="C176" s="40"/>
      <c r="D176" s="41"/>
      <c r="E176" s="40"/>
      <c r="J176" s="46"/>
    </row>
    <row r="177" s="2" customFormat="1" ht="24.95" customHeight="1" spans="1:10">
      <c r="A177" s="5"/>
      <c r="B177" s="5"/>
      <c r="C177" s="6"/>
      <c r="D177" s="7"/>
      <c r="E177" s="6"/>
      <c r="J177" s="46"/>
    </row>
    <row r="178" ht="34.5" customHeight="1"/>
  </sheetData>
  <mergeCells count="28">
    <mergeCell ref="A1:K1"/>
    <mergeCell ref="A3:A7"/>
    <mergeCell ref="A8:A9"/>
    <mergeCell ref="A10:A11"/>
    <mergeCell ref="A12:A21"/>
    <mergeCell ref="A22:A25"/>
    <mergeCell ref="A26:A29"/>
    <mergeCell ref="A30:A33"/>
    <mergeCell ref="A34:A41"/>
    <mergeCell ref="A42:A47"/>
    <mergeCell ref="A48:A49"/>
    <mergeCell ref="A50:A51"/>
    <mergeCell ref="A55:A58"/>
    <mergeCell ref="A59:A64"/>
    <mergeCell ref="A65:A67"/>
    <mergeCell ref="A68:A71"/>
    <mergeCell ref="A74:A77"/>
    <mergeCell ref="A78:A81"/>
    <mergeCell ref="A82:A85"/>
    <mergeCell ref="A87:A90"/>
    <mergeCell ref="A91:A94"/>
    <mergeCell ref="A95:A98"/>
    <mergeCell ref="A99:A102"/>
    <mergeCell ref="A103:A104"/>
    <mergeCell ref="A105:A106"/>
    <mergeCell ref="A107:A116"/>
    <mergeCell ref="A117:A131"/>
    <mergeCell ref="A132:A153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盘锦市中心医院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张晓宣</dc:creator>
  <cp:lastModifiedBy>Administrator</cp:lastModifiedBy>
  <dcterms:created xsi:type="dcterms:W3CDTF">2018-03-22T01:38:00Z</dcterms:created>
  <cp:lastPrinted>2019-11-04T04:33:00Z</cp:lastPrinted>
  <dcterms:modified xsi:type="dcterms:W3CDTF">2019-11-04T06:04:48Z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