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65"/>
  </bookViews>
  <sheets>
    <sheet name="市中心医院 " sheetId="8" r:id="rId1"/>
  </sheets>
  <definedNames>
    <definedName name="_xlnm.Print_Titles" localSheetId="0">'市中心医院 '!$1:$2</definedName>
  </definedNames>
  <calcPr calcId="125725"/>
</workbook>
</file>

<file path=xl/calcChain.xml><?xml version="1.0" encoding="utf-8"?>
<calcChain xmlns="http://schemas.openxmlformats.org/spreadsheetml/2006/main">
  <c r="G40" i="8"/>
  <c r="F40"/>
  <c r="H39"/>
  <c r="G39"/>
  <c r="F39"/>
  <c r="H38"/>
  <c r="G38"/>
  <c r="F38"/>
  <c r="H37"/>
  <c r="G37"/>
  <c r="F37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G20"/>
  <c r="F20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</calcChain>
</file>

<file path=xl/sharedStrings.xml><?xml version="1.0" encoding="utf-8"?>
<sst xmlns="http://schemas.openxmlformats.org/spreadsheetml/2006/main" count="131" uniqueCount="67">
  <si>
    <t>2019年盘锦市中心医院公开招聘医务人员和行政管理岗位人员                         （面试入围者）总成绩公示表</t>
  </si>
  <si>
    <t>申报岗位</t>
  </si>
  <si>
    <t>姓名</t>
  </si>
  <si>
    <t>性别</t>
  </si>
  <si>
    <t>笔试成绩</t>
  </si>
  <si>
    <t>面试成绩</t>
  </si>
  <si>
    <t>笔试加权</t>
  </si>
  <si>
    <t>面试加权</t>
  </si>
  <si>
    <t>总成绩</t>
  </si>
  <si>
    <t>岗位排名</t>
  </si>
  <si>
    <t>备注</t>
  </si>
  <si>
    <t>心血管内科医生</t>
  </si>
  <si>
    <t>孙爽</t>
  </si>
  <si>
    <t>女</t>
  </si>
  <si>
    <t>王峰</t>
  </si>
  <si>
    <t>男</t>
  </si>
  <si>
    <t>心脏血管外科医生</t>
  </si>
  <si>
    <t>齐尧</t>
  </si>
  <si>
    <t>李勇君</t>
  </si>
  <si>
    <t>烧伤科医生</t>
  </si>
  <si>
    <t>丛锋</t>
  </si>
  <si>
    <t>王赫</t>
  </si>
  <si>
    <t>妇产科医生</t>
  </si>
  <si>
    <t>高洪菲</t>
  </si>
  <si>
    <t>庞露</t>
  </si>
  <si>
    <t>郭睿</t>
  </si>
  <si>
    <t>李翠</t>
  </si>
  <si>
    <t>儿科医生</t>
  </si>
  <si>
    <t>王月</t>
  </si>
  <si>
    <t>宋雨蒙</t>
  </si>
  <si>
    <t>李爽</t>
  </si>
  <si>
    <t>高惠娜</t>
  </si>
  <si>
    <t>李煜</t>
  </si>
  <si>
    <t>赵丹雪</t>
  </si>
  <si>
    <t>马会丽</t>
  </si>
  <si>
    <t>张聪颖</t>
  </si>
  <si>
    <t>杨帆</t>
  </si>
  <si>
    <t>耳鼻咽喉科医生</t>
  </si>
  <si>
    <t>李吉</t>
  </si>
  <si>
    <t>周金慧</t>
  </si>
  <si>
    <t>眼科医生</t>
  </si>
  <si>
    <t>崔红</t>
  </si>
  <si>
    <t>药事部药师</t>
  </si>
  <si>
    <t>王维伟</t>
  </si>
  <si>
    <t>王骞</t>
  </si>
  <si>
    <t>组织人事部职员</t>
  </si>
  <si>
    <t>王博</t>
  </si>
  <si>
    <t>张旺</t>
  </si>
  <si>
    <t>徐聪</t>
  </si>
  <si>
    <t>林瑞</t>
  </si>
  <si>
    <t>科研教育部职员</t>
  </si>
  <si>
    <t>雷致祯</t>
  </si>
  <si>
    <t>辛欣</t>
  </si>
  <si>
    <t>王宁</t>
  </si>
  <si>
    <t>医疗设备工程人员</t>
  </si>
  <si>
    <t>于靖义</t>
  </si>
  <si>
    <t>孙楠楠</t>
  </si>
  <si>
    <t>李忠宽</t>
  </si>
  <si>
    <t>党委办公室职员</t>
  </si>
  <si>
    <t>孙萌</t>
  </si>
  <si>
    <t>赵垠松</t>
  </si>
  <si>
    <t>宣传部职员</t>
  </si>
  <si>
    <t>刘畅</t>
  </si>
  <si>
    <t>姜菲</t>
  </si>
  <si>
    <t>面试缺考</t>
    <phoneticPr fontId="8" type="noConversion"/>
  </si>
  <si>
    <t>实际招聘岗位人数</t>
    <phoneticPr fontId="10" type="noConversion"/>
  </si>
  <si>
    <t>妇产院区新生儿医生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</si>
</sst>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大标宋简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0"/>
  <sheetViews>
    <sheetView tabSelected="1" workbookViewId="0">
      <selection activeCell="J3" sqref="J3:J4"/>
    </sheetView>
  </sheetViews>
  <sheetFormatPr defaultColWidth="9" defaultRowHeight="13.5"/>
  <cols>
    <col min="1" max="1" width="14.375" customWidth="1"/>
    <col min="3" max="3" width="5.625" customWidth="1"/>
    <col min="4" max="4" width="7.875" style="26" customWidth="1"/>
    <col min="5" max="5" width="8.5" style="26" customWidth="1"/>
    <col min="8" max="8" width="8" style="27" customWidth="1"/>
    <col min="9" max="11" width="9" style="10"/>
  </cols>
  <sheetData>
    <row r="1" spans="1:11" s="1" customFormat="1" ht="47.25" customHeight="1">
      <c r="A1" s="42" t="s">
        <v>0</v>
      </c>
      <c r="B1" s="42"/>
      <c r="C1" s="42"/>
      <c r="D1" s="43"/>
      <c r="E1" s="43"/>
      <c r="F1" s="42"/>
      <c r="G1" s="42"/>
      <c r="H1" s="44"/>
      <c r="I1" s="42"/>
      <c r="J1" s="42"/>
      <c r="K1" s="42"/>
    </row>
    <row r="2" spans="1:11" s="2" customFormat="1" ht="36" customHeight="1">
      <c r="A2" s="11" t="s">
        <v>1</v>
      </c>
      <c r="B2" s="12" t="s">
        <v>2</v>
      </c>
      <c r="C2" s="12" t="s">
        <v>3</v>
      </c>
      <c r="D2" s="28" t="s">
        <v>4</v>
      </c>
      <c r="E2" s="28" t="s">
        <v>5</v>
      </c>
      <c r="F2" s="11" t="s">
        <v>6</v>
      </c>
      <c r="G2" s="13" t="s">
        <v>7</v>
      </c>
      <c r="H2" s="29" t="s">
        <v>8</v>
      </c>
      <c r="I2" s="16" t="s">
        <v>9</v>
      </c>
      <c r="J2" s="38" t="s">
        <v>65</v>
      </c>
      <c r="K2" s="16" t="s">
        <v>10</v>
      </c>
    </row>
    <row r="3" spans="1:11" s="3" customFormat="1" ht="24.95" customHeight="1">
      <c r="A3" s="15" t="s">
        <v>11</v>
      </c>
      <c r="B3" s="30" t="s">
        <v>12</v>
      </c>
      <c r="C3" s="30" t="s">
        <v>13</v>
      </c>
      <c r="D3" s="31">
        <v>78</v>
      </c>
      <c r="E3" s="31">
        <v>87.04</v>
      </c>
      <c r="F3" s="32">
        <v>39</v>
      </c>
      <c r="G3" s="14">
        <f t="shared" ref="G3:G40" si="0">E3*0.5</f>
        <v>43.52</v>
      </c>
      <c r="H3" s="18">
        <f t="shared" ref="H3:H11" si="1">SUM(F3:G3)</f>
        <v>82.52</v>
      </c>
      <c r="I3" s="17">
        <v>1</v>
      </c>
      <c r="J3" s="41">
        <v>2</v>
      </c>
      <c r="K3" s="17"/>
    </row>
    <row r="4" spans="1:11" s="3" customFormat="1" ht="24.95" customHeight="1">
      <c r="A4" s="15" t="s">
        <v>11</v>
      </c>
      <c r="B4" s="30" t="s">
        <v>14</v>
      </c>
      <c r="C4" s="30" t="s">
        <v>15</v>
      </c>
      <c r="D4" s="31">
        <v>78</v>
      </c>
      <c r="E4" s="31">
        <v>86.9</v>
      </c>
      <c r="F4" s="32">
        <f t="shared" ref="F4:F40" si="2">D4*0.5</f>
        <v>39</v>
      </c>
      <c r="G4" s="14">
        <f t="shared" si="0"/>
        <v>43.45</v>
      </c>
      <c r="H4" s="18">
        <f t="shared" si="1"/>
        <v>82.45</v>
      </c>
      <c r="I4" s="17">
        <v>2</v>
      </c>
      <c r="J4" s="41"/>
      <c r="K4" s="17"/>
    </row>
    <row r="5" spans="1:11" s="3" customFormat="1" ht="24.95" customHeight="1">
      <c r="A5" s="15" t="s">
        <v>16</v>
      </c>
      <c r="B5" s="30" t="s">
        <v>17</v>
      </c>
      <c r="C5" s="30" t="s">
        <v>15</v>
      </c>
      <c r="D5" s="31">
        <v>74</v>
      </c>
      <c r="E5" s="31">
        <v>87.76</v>
      </c>
      <c r="F5" s="32">
        <f t="shared" si="2"/>
        <v>37</v>
      </c>
      <c r="G5" s="14">
        <f t="shared" si="0"/>
        <v>43.88</v>
      </c>
      <c r="H5" s="18">
        <f t="shared" si="1"/>
        <v>80.88</v>
      </c>
      <c r="I5" s="17">
        <v>1</v>
      </c>
      <c r="J5" s="41">
        <v>1</v>
      </c>
      <c r="K5" s="17"/>
    </row>
    <row r="6" spans="1:11" s="3" customFormat="1" ht="24.95" customHeight="1">
      <c r="A6" s="15" t="s">
        <v>16</v>
      </c>
      <c r="B6" s="30" t="s">
        <v>18</v>
      </c>
      <c r="C6" s="30" t="s">
        <v>15</v>
      </c>
      <c r="D6" s="31">
        <v>58</v>
      </c>
      <c r="E6" s="31">
        <v>84.54</v>
      </c>
      <c r="F6" s="32">
        <f t="shared" si="2"/>
        <v>29</v>
      </c>
      <c r="G6" s="14">
        <f t="shared" si="0"/>
        <v>42.27</v>
      </c>
      <c r="H6" s="18">
        <f t="shared" si="1"/>
        <v>71.27</v>
      </c>
      <c r="I6" s="17">
        <v>2</v>
      </c>
      <c r="J6" s="41"/>
      <c r="K6" s="17"/>
    </row>
    <row r="7" spans="1:11" s="3" customFormat="1" ht="24.95" customHeight="1">
      <c r="A7" s="15" t="s">
        <v>19</v>
      </c>
      <c r="B7" s="30" t="s">
        <v>20</v>
      </c>
      <c r="C7" s="30" t="s">
        <v>15</v>
      </c>
      <c r="D7" s="31">
        <v>68</v>
      </c>
      <c r="E7" s="31">
        <v>90.24</v>
      </c>
      <c r="F7" s="32">
        <f t="shared" si="2"/>
        <v>34</v>
      </c>
      <c r="G7" s="14">
        <f t="shared" si="0"/>
        <v>45.12</v>
      </c>
      <c r="H7" s="18">
        <f t="shared" si="1"/>
        <v>79.12</v>
      </c>
      <c r="I7" s="17">
        <v>1</v>
      </c>
      <c r="J7" s="41">
        <v>2</v>
      </c>
      <c r="K7" s="17"/>
    </row>
    <row r="8" spans="1:11" s="3" customFormat="1" ht="24.95" customHeight="1">
      <c r="A8" s="15" t="s">
        <v>19</v>
      </c>
      <c r="B8" s="30" t="s">
        <v>21</v>
      </c>
      <c r="C8" s="30" t="s">
        <v>15</v>
      </c>
      <c r="D8" s="31">
        <v>46</v>
      </c>
      <c r="E8" s="31">
        <v>83.74</v>
      </c>
      <c r="F8" s="32">
        <f t="shared" si="2"/>
        <v>23</v>
      </c>
      <c r="G8" s="14">
        <f t="shared" si="0"/>
        <v>41.87</v>
      </c>
      <c r="H8" s="18">
        <f t="shared" si="1"/>
        <v>64.87</v>
      </c>
      <c r="I8" s="17">
        <v>2</v>
      </c>
      <c r="J8" s="41"/>
      <c r="K8" s="17"/>
    </row>
    <row r="9" spans="1:11" s="3" customFormat="1" ht="24.95" customHeight="1">
      <c r="A9" s="15" t="s">
        <v>22</v>
      </c>
      <c r="B9" s="30" t="s">
        <v>23</v>
      </c>
      <c r="C9" s="30" t="s">
        <v>13</v>
      </c>
      <c r="D9" s="31">
        <v>70</v>
      </c>
      <c r="E9" s="31">
        <v>88.72</v>
      </c>
      <c r="F9" s="32">
        <f t="shared" si="2"/>
        <v>35</v>
      </c>
      <c r="G9" s="14">
        <f t="shared" si="0"/>
        <v>44.36</v>
      </c>
      <c r="H9" s="18">
        <f t="shared" si="1"/>
        <v>79.36</v>
      </c>
      <c r="I9" s="17">
        <v>1</v>
      </c>
      <c r="J9" s="41">
        <v>2</v>
      </c>
      <c r="K9" s="17"/>
    </row>
    <row r="10" spans="1:11" s="3" customFormat="1" ht="24.95" customHeight="1">
      <c r="A10" s="15" t="s">
        <v>22</v>
      </c>
      <c r="B10" s="30" t="s">
        <v>24</v>
      </c>
      <c r="C10" s="30" t="s">
        <v>13</v>
      </c>
      <c r="D10" s="31">
        <v>71</v>
      </c>
      <c r="E10" s="31">
        <v>84.32</v>
      </c>
      <c r="F10" s="32">
        <f t="shared" si="2"/>
        <v>35.5</v>
      </c>
      <c r="G10" s="14">
        <f t="shared" si="0"/>
        <v>42.16</v>
      </c>
      <c r="H10" s="18">
        <f t="shared" si="1"/>
        <v>77.66</v>
      </c>
      <c r="I10" s="17">
        <v>2</v>
      </c>
      <c r="J10" s="41"/>
      <c r="K10" s="17"/>
    </row>
    <row r="11" spans="1:11" s="3" customFormat="1" ht="24.95" customHeight="1">
      <c r="A11" s="15" t="s">
        <v>22</v>
      </c>
      <c r="B11" s="30" t="s">
        <v>25</v>
      </c>
      <c r="C11" s="30" t="s">
        <v>13</v>
      </c>
      <c r="D11" s="31">
        <v>61</v>
      </c>
      <c r="E11" s="31">
        <v>88.3</v>
      </c>
      <c r="F11" s="32">
        <f t="shared" si="2"/>
        <v>30.5</v>
      </c>
      <c r="G11" s="14">
        <f t="shared" si="0"/>
        <v>44.15</v>
      </c>
      <c r="H11" s="18">
        <f t="shared" si="1"/>
        <v>74.650000000000006</v>
      </c>
      <c r="I11" s="17">
        <v>3</v>
      </c>
      <c r="J11" s="41"/>
      <c r="K11" s="17"/>
    </row>
    <row r="12" spans="1:11" s="3" customFormat="1" ht="24.95" customHeight="1">
      <c r="A12" s="15" t="s">
        <v>22</v>
      </c>
      <c r="B12" s="30" t="s">
        <v>26</v>
      </c>
      <c r="C12" s="30" t="s">
        <v>13</v>
      </c>
      <c r="D12" s="31">
        <v>61</v>
      </c>
      <c r="E12" s="31">
        <v>0</v>
      </c>
      <c r="F12" s="32">
        <f t="shared" si="2"/>
        <v>30.5</v>
      </c>
      <c r="G12" s="14">
        <f t="shared" si="0"/>
        <v>0</v>
      </c>
      <c r="H12" s="18">
        <v>30.5</v>
      </c>
      <c r="I12" s="17">
        <v>4</v>
      </c>
      <c r="J12" s="41"/>
      <c r="K12" s="17" t="s">
        <v>64</v>
      </c>
    </row>
    <row r="13" spans="1:11" s="3" customFormat="1" ht="24.95" customHeight="1">
      <c r="A13" s="15" t="s">
        <v>27</v>
      </c>
      <c r="B13" s="30" t="s">
        <v>28</v>
      </c>
      <c r="C13" s="30" t="s">
        <v>13</v>
      </c>
      <c r="D13" s="31">
        <v>80</v>
      </c>
      <c r="E13" s="31">
        <v>89.74</v>
      </c>
      <c r="F13" s="32">
        <f t="shared" si="2"/>
        <v>40</v>
      </c>
      <c r="G13" s="14">
        <f t="shared" si="0"/>
        <v>44.87</v>
      </c>
      <c r="H13" s="18">
        <f t="shared" ref="H13:H18" si="3">SUM(F13:G13)</f>
        <v>84.87</v>
      </c>
      <c r="I13" s="17">
        <v>1</v>
      </c>
      <c r="J13" s="41">
        <v>4</v>
      </c>
      <c r="K13" s="17"/>
    </row>
    <row r="14" spans="1:11" s="3" customFormat="1" ht="24.95" customHeight="1">
      <c r="A14" s="15" t="s">
        <v>27</v>
      </c>
      <c r="B14" s="30" t="s">
        <v>29</v>
      </c>
      <c r="C14" s="30" t="s">
        <v>13</v>
      </c>
      <c r="D14" s="31">
        <v>80</v>
      </c>
      <c r="E14" s="31">
        <v>87.12</v>
      </c>
      <c r="F14" s="32">
        <f t="shared" si="2"/>
        <v>40</v>
      </c>
      <c r="G14" s="14">
        <f t="shared" si="0"/>
        <v>43.56</v>
      </c>
      <c r="H14" s="18">
        <f t="shared" si="3"/>
        <v>83.56</v>
      </c>
      <c r="I14" s="17">
        <v>2</v>
      </c>
      <c r="J14" s="41"/>
      <c r="K14" s="17"/>
    </row>
    <row r="15" spans="1:11" s="3" customFormat="1" ht="24.95" customHeight="1">
      <c r="A15" s="15" t="s">
        <v>27</v>
      </c>
      <c r="B15" s="30" t="s">
        <v>30</v>
      </c>
      <c r="C15" s="30" t="s">
        <v>13</v>
      </c>
      <c r="D15" s="31">
        <v>79</v>
      </c>
      <c r="E15" s="31">
        <v>87.32</v>
      </c>
      <c r="F15" s="32">
        <f t="shared" si="2"/>
        <v>39.5</v>
      </c>
      <c r="G15" s="14">
        <f t="shared" si="0"/>
        <v>43.66</v>
      </c>
      <c r="H15" s="18">
        <f t="shared" si="3"/>
        <v>83.16</v>
      </c>
      <c r="I15" s="17">
        <v>3</v>
      </c>
      <c r="J15" s="41"/>
      <c r="K15" s="17"/>
    </row>
    <row r="16" spans="1:11" s="3" customFormat="1" ht="24.95" customHeight="1">
      <c r="A16" s="15" t="s">
        <v>27</v>
      </c>
      <c r="B16" s="30" t="s">
        <v>31</v>
      </c>
      <c r="C16" s="30" t="s">
        <v>13</v>
      </c>
      <c r="D16" s="31">
        <v>81</v>
      </c>
      <c r="E16" s="31">
        <v>79.900000000000006</v>
      </c>
      <c r="F16" s="32">
        <f t="shared" si="2"/>
        <v>40.5</v>
      </c>
      <c r="G16" s="14">
        <f t="shared" si="0"/>
        <v>39.950000000000003</v>
      </c>
      <c r="H16" s="18">
        <f t="shared" si="3"/>
        <v>80.45</v>
      </c>
      <c r="I16" s="17">
        <v>4</v>
      </c>
      <c r="J16" s="41"/>
      <c r="K16" s="17"/>
    </row>
    <row r="17" spans="1:11" s="3" customFormat="1" ht="24.95" customHeight="1">
      <c r="A17" s="15" t="s">
        <v>27</v>
      </c>
      <c r="B17" s="30" t="s">
        <v>32</v>
      </c>
      <c r="C17" s="30" t="s">
        <v>13</v>
      </c>
      <c r="D17" s="31">
        <v>72</v>
      </c>
      <c r="E17" s="31">
        <v>87.16</v>
      </c>
      <c r="F17" s="32">
        <f t="shared" si="2"/>
        <v>36</v>
      </c>
      <c r="G17" s="14">
        <f t="shared" si="0"/>
        <v>43.58</v>
      </c>
      <c r="H17" s="18">
        <f t="shared" si="3"/>
        <v>79.58</v>
      </c>
      <c r="I17" s="17">
        <v>5</v>
      </c>
      <c r="J17" s="41"/>
      <c r="K17" s="17"/>
    </row>
    <row r="18" spans="1:11" s="3" customFormat="1" ht="24.95" customHeight="1">
      <c r="A18" s="15" t="s">
        <v>27</v>
      </c>
      <c r="B18" s="30" t="s">
        <v>33</v>
      </c>
      <c r="C18" s="30" t="s">
        <v>13</v>
      </c>
      <c r="D18" s="31">
        <v>67</v>
      </c>
      <c r="E18" s="31">
        <v>87.42</v>
      </c>
      <c r="F18" s="32">
        <f t="shared" si="2"/>
        <v>33.5</v>
      </c>
      <c r="G18" s="14">
        <f t="shared" si="0"/>
        <v>43.71</v>
      </c>
      <c r="H18" s="18">
        <f t="shared" si="3"/>
        <v>77.209999999999994</v>
      </c>
      <c r="I18" s="17">
        <v>6</v>
      </c>
      <c r="J18" s="41"/>
      <c r="K18" s="17"/>
    </row>
    <row r="19" spans="1:11" s="3" customFormat="1" ht="24.95" customHeight="1">
      <c r="A19" s="15" t="s">
        <v>27</v>
      </c>
      <c r="B19" s="30" t="s">
        <v>34</v>
      </c>
      <c r="C19" s="30" t="s">
        <v>13</v>
      </c>
      <c r="D19" s="31">
        <v>64</v>
      </c>
      <c r="E19" s="31">
        <v>0</v>
      </c>
      <c r="F19" s="32">
        <f t="shared" si="2"/>
        <v>32</v>
      </c>
      <c r="G19" s="14">
        <f t="shared" si="0"/>
        <v>0</v>
      </c>
      <c r="H19" s="18">
        <v>32</v>
      </c>
      <c r="I19" s="17">
        <v>7</v>
      </c>
      <c r="J19" s="41"/>
      <c r="K19" s="17" t="s">
        <v>64</v>
      </c>
    </row>
    <row r="20" spans="1:11" s="3" customFormat="1" ht="24.95" customHeight="1">
      <c r="A20" s="15" t="s">
        <v>27</v>
      </c>
      <c r="B20" s="30" t="s">
        <v>35</v>
      </c>
      <c r="C20" s="30" t="s">
        <v>13</v>
      </c>
      <c r="D20" s="31">
        <v>64</v>
      </c>
      <c r="E20" s="31">
        <v>0</v>
      </c>
      <c r="F20" s="32">
        <f t="shared" si="2"/>
        <v>32</v>
      </c>
      <c r="G20" s="14">
        <f t="shared" si="0"/>
        <v>0</v>
      </c>
      <c r="H20" s="18">
        <v>32</v>
      </c>
      <c r="I20" s="17">
        <v>7</v>
      </c>
      <c r="J20" s="41"/>
      <c r="K20" s="17" t="s">
        <v>64</v>
      </c>
    </row>
    <row r="21" spans="1:11" s="3" customFormat="1" ht="24.95" customHeight="1">
      <c r="A21" s="15" t="s">
        <v>66</v>
      </c>
      <c r="B21" s="30" t="s">
        <v>36</v>
      </c>
      <c r="C21" s="30" t="s">
        <v>13</v>
      </c>
      <c r="D21" s="31">
        <v>67</v>
      </c>
      <c r="E21" s="31">
        <v>83.24</v>
      </c>
      <c r="F21" s="32">
        <f t="shared" si="2"/>
        <v>33.5</v>
      </c>
      <c r="G21" s="14">
        <f t="shared" si="0"/>
        <v>41.62</v>
      </c>
      <c r="H21" s="18">
        <f t="shared" ref="H21:H35" si="4">SUM(F21:G21)</f>
        <v>75.12</v>
      </c>
      <c r="I21" s="17">
        <v>1</v>
      </c>
      <c r="J21" s="39">
        <v>1</v>
      </c>
      <c r="K21" s="17"/>
    </row>
    <row r="22" spans="1:11" s="4" customFormat="1" ht="24.95" customHeight="1">
      <c r="A22" s="15" t="s">
        <v>37</v>
      </c>
      <c r="B22" s="30" t="s">
        <v>38</v>
      </c>
      <c r="C22" s="30" t="s">
        <v>13</v>
      </c>
      <c r="D22" s="31">
        <v>72</v>
      </c>
      <c r="E22" s="31">
        <v>90.78</v>
      </c>
      <c r="F22" s="32">
        <f t="shared" si="2"/>
        <v>36</v>
      </c>
      <c r="G22" s="14">
        <f t="shared" si="0"/>
        <v>45.39</v>
      </c>
      <c r="H22" s="18">
        <f t="shared" si="4"/>
        <v>81.39</v>
      </c>
      <c r="I22" s="18">
        <v>1</v>
      </c>
      <c r="J22" s="40">
        <v>1</v>
      </c>
      <c r="K22" s="18"/>
    </row>
    <row r="23" spans="1:11" s="4" customFormat="1" ht="24.95" customHeight="1">
      <c r="A23" s="15" t="s">
        <v>37</v>
      </c>
      <c r="B23" s="30" t="s">
        <v>39</v>
      </c>
      <c r="C23" s="30" t="s">
        <v>13</v>
      </c>
      <c r="D23" s="31">
        <v>69</v>
      </c>
      <c r="E23" s="31">
        <v>89.34</v>
      </c>
      <c r="F23" s="32">
        <f t="shared" si="2"/>
        <v>34.5</v>
      </c>
      <c r="G23" s="14">
        <f t="shared" si="0"/>
        <v>44.67</v>
      </c>
      <c r="H23" s="18">
        <f t="shared" si="4"/>
        <v>79.17</v>
      </c>
      <c r="I23" s="18">
        <v>2</v>
      </c>
      <c r="J23" s="40"/>
      <c r="K23" s="18"/>
    </row>
    <row r="24" spans="1:11" s="3" customFormat="1" ht="24.95" customHeight="1">
      <c r="A24" s="15" t="s">
        <v>40</v>
      </c>
      <c r="B24" s="30" t="s">
        <v>41</v>
      </c>
      <c r="C24" s="30" t="s">
        <v>13</v>
      </c>
      <c r="D24" s="31">
        <v>62</v>
      </c>
      <c r="E24" s="31">
        <v>85.76</v>
      </c>
      <c r="F24" s="32">
        <f t="shared" si="2"/>
        <v>31</v>
      </c>
      <c r="G24" s="14">
        <f t="shared" si="0"/>
        <v>42.88</v>
      </c>
      <c r="H24" s="18">
        <f t="shared" si="4"/>
        <v>73.88</v>
      </c>
      <c r="I24" s="17">
        <v>1</v>
      </c>
      <c r="J24" s="39">
        <v>1</v>
      </c>
      <c r="K24" s="17"/>
    </row>
    <row r="25" spans="1:11" s="3" customFormat="1" ht="24.95" customHeight="1">
      <c r="A25" s="15" t="s">
        <v>42</v>
      </c>
      <c r="B25" s="30" t="s">
        <v>43</v>
      </c>
      <c r="C25" s="30" t="s">
        <v>13</v>
      </c>
      <c r="D25" s="31">
        <v>47</v>
      </c>
      <c r="E25" s="31">
        <v>90.14</v>
      </c>
      <c r="F25" s="32">
        <f t="shared" si="2"/>
        <v>23.5</v>
      </c>
      <c r="G25" s="14">
        <f t="shared" si="0"/>
        <v>45.07</v>
      </c>
      <c r="H25" s="18">
        <f t="shared" si="4"/>
        <v>68.569999999999993</v>
      </c>
      <c r="I25" s="17">
        <v>1</v>
      </c>
      <c r="J25" s="41">
        <v>1</v>
      </c>
      <c r="K25" s="17"/>
    </row>
    <row r="26" spans="1:11" s="6" customFormat="1" ht="24.95" customHeight="1">
      <c r="A26" s="15" t="s">
        <v>42</v>
      </c>
      <c r="B26" s="30" t="s">
        <v>44</v>
      </c>
      <c r="C26" s="30" t="s">
        <v>13</v>
      </c>
      <c r="D26" s="31">
        <v>41</v>
      </c>
      <c r="E26" s="31">
        <v>79</v>
      </c>
      <c r="F26" s="32">
        <f t="shared" si="2"/>
        <v>20.5</v>
      </c>
      <c r="G26" s="14">
        <f t="shared" si="0"/>
        <v>39.5</v>
      </c>
      <c r="H26" s="18">
        <f t="shared" si="4"/>
        <v>60</v>
      </c>
      <c r="I26" s="17">
        <v>2</v>
      </c>
      <c r="J26" s="41"/>
      <c r="K26" s="17"/>
    </row>
    <row r="27" spans="1:11" s="5" customFormat="1" ht="24.95" customHeight="1">
      <c r="A27" s="15" t="s">
        <v>45</v>
      </c>
      <c r="B27" s="30" t="s">
        <v>46</v>
      </c>
      <c r="C27" s="30" t="s">
        <v>13</v>
      </c>
      <c r="D27" s="31">
        <v>76.5</v>
      </c>
      <c r="E27" s="31">
        <v>89.26</v>
      </c>
      <c r="F27" s="32">
        <f t="shared" si="2"/>
        <v>38.25</v>
      </c>
      <c r="G27" s="14">
        <f t="shared" si="0"/>
        <v>44.63</v>
      </c>
      <c r="H27" s="18">
        <f t="shared" si="4"/>
        <v>82.88</v>
      </c>
      <c r="I27" s="17">
        <v>1</v>
      </c>
      <c r="J27" s="41">
        <v>2</v>
      </c>
      <c r="K27" s="17"/>
    </row>
    <row r="28" spans="1:11" s="5" customFormat="1" ht="24.95" customHeight="1">
      <c r="A28" s="15" t="s">
        <v>45</v>
      </c>
      <c r="B28" s="30" t="s">
        <v>47</v>
      </c>
      <c r="C28" s="30" t="s">
        <v>15</v>
      </c>
      <c r="D28" s="31">
        <v>76.5</v>
      </c>
      <c r="E28" s="31">
        <v>84.74</v>
      </c>
      <c r="F28" s="32">
        <f t="shared" si="2"/>
        <v>38.25</v>
      </c>
      <c r="G28" s="14">
        <f t="shared" si="0"/>
        <v>42.37</v>
      </c>
      <c r="H28" s="18">
        <f t="shared" si="4"/>
        <v>80.62</v>
      </c>
      <c r="I28" s="17">
        <v>2</v>
      </c>
      <c r="J28" s="41"/>
      <c r="K28" s="17"/>
    </row>
    <row r="29" spans="1:11" s="3" customFormat="1" ht="24.95" customHeight="1">
      <c r="A29" s="15" t="s">
        <v>45</v>
      </c>
      <c r="B29" s="30" t="s">
        <v>48</v>
      </c>
      <c r="C29" s="30" t="s">
        <v>13</v>
      </c>
      <c r="D29" s="31">
        <v>76.5</v>
      </c>
      <c r="E29" s="31">
        <v>82.64</v>
      </c>
      <c r="F29" s="32">
        <f t="shared" si="2"/>
        <v>38.25</v>
      </c>
      <c r="G29" s="14">
        <f t="shared" si="0"/>
        <v>41.32</v>
      </c>
      <c r="H29" s="18">
        <f t="shared" si="4"/>
        <v>79.569999999999993</v>
      </c>
      <c r="I29" s="17">
        <v>3</v>
      </c>
      <c r="J29" s="41"/>
      <c r="K29" s="17"/>
    </row>
    <row r="30" spans="1:11" s="3" customFormat="1" ht="24.95" customHeight="1">
      <c r="A30" s="15" t="s">
        <v>45</v>
      </c>
      <c r="B30" s="30" t="s">
        <v>49</v>
      </c>
      <c r="C30" s="30" t="s">
        <v>13</v>
      </c>
      <c r="D30" s="31">
        <v>76.5</v>
      </c>
      <c r="E30" s="31">
        <v>82.3</v>
      </c>
      <c r="F30" s="32">
        <f t="shared" si="2"/>
        <v>38.25</v>
      </c>
      <c r="G30" s="14">
        <f t="shared" si="0"/>
        <v>41.15</v>
      </c>
      <c r="H30" s="18">
        <f t="shared" si="4"/>
        <v>79.400000000000006</v>
      </c>
      <c r="I30" s="17">
        <v>4</v>
      </c>
      <c r="J30" s="41"/>
      <c r="K30" s="17"/>
    </row>
    <row r="31" spans="1:11" s="3" customFormat="1" ht="24.95" customHeight="1">
      <c r="A31" s="15" t="s">
        <v>50</v>
      </c>
      <c r="B31" s="33" t="s">
        <v>51</v>
      </c>
      <c r="C31" s="33" t="s">
        <v>15</v>
      </c>
      <c r="D31" s="31">
        <v>75</v>
      </c>
      <c r="E31" s="31">
        <v>92.9</v>
      </c>
      <c r="F31" s="32">
        <f t="shared" si="2"/>
        <v>37.5</v>
      </c>
      <c r="G31" s="14">
        <f t="shared" si="0"/>
        <v>46.45</v>
      </c>
      <c r="H31" s="18">
        <f t="shared" si="4"/>
        <v>83.95</v>
      </c>
      <c r="I31" s="17">
        <v>1</v>
      </c>
      <c r="J31" s="41">
        <v>2</v>
      </c>
      <c r="K31" s="17"/>
    </row>
    <row r="32" spans="1:11" s="3" customFormat="1" ht="24.95" customHeight="1">
      <c r="A32" s="15" t="s">
        <v>50</v>
      </c>
      <c r="B32" s="30" t="s">
        <v>52</v>
      </c>
      <c r="C32" s="30" t="s">
        <v>13</v>
      </c>
      <c r="D32" s="31">
        <v>76.5</v>
      </c>
      <c r="E32" s="31">
        <v>89.16</v>
      </c>
      <c r="F32" s="32">
        <f t="shared" si="2"/>
        <v>38.25</v>
      </c>
      <c r="G32" s="14">
        <f t="shared" si="0"/>
        <v>44.58</v>
      </c>
      <c r="H32" s="18">
        <f t="shared" si="4"/>
        <v>82.83</v>
      </c>
      <c r="I32" s="17">
        <v>2</v>
      </c>
      <c r="J32" s="41"/>
      <c r="K32" s="17"/>
    </row>
    <row r="33" spans="1:11" s="3" customFormat="1" ht="24.95" customHeight="1">
      <c r="A33" s="15" t="s">
        <v>50</v>
      </c>
      <c r="B33" s="30" t="s">
        <v>53</v>
      </c>
      <c r="C33" s="30" t="s">
        <v>13</v>
      </c>
      <c r="D33" s="31">
        <v>78</v>
      </c>
      <c r="E33" s="31">
        <v>86.6</v>
      </c>
      <c r="F33" s="32">
        <f t="shared" si="2"/>
        <v>39</v>
      </c>
      <c r="G33" s="14">
        <f t="shared" si="0"/>
        <v>43.3</v>
      </c>
      <c r="H33" s="18">
        <f t="shared" si="4"/>
        <v>82.3</v>
      </c>
      <c r="I33" s="17">
        <v>3</v>
      </c>
      <c r="J33" s="41"/>
      <c r="K33" s="17"/>
    </row>
    <row r="34" spans="1:11" s="3" customFormat="1" ht="24.95" customHeight="1">
      <c r="A34" s="15" t="s">
        <v>54</v>
      </c>
      <c r="B34" s="30" t="s">
        <v>55</v>
      </c>
      <c r="C34" s="30" t="s">
        <v>15</v>
      </c>
      <c r="D34" s="31">
        <v>58.5</v>
      </c>
      <c r="E34" s="31">
        <v>83.98</v>
      </c>
      <c r="F34" s="32">
        <f t="shared" si="2"/>
        <v>29.25</v>
      </c>
      <c r="G34" s="14">
        <f t="shared" si="0"/>
        <v>41.99</v>
      </c>
      <c r="H34" s="18">
        <f t="shared" si="4"/>
        <v>71.239999999999995</v>
      </c>
      <c r="I34" s="19">
        <v>1</v>
      </c>
      <c r="J34" s="45">
        <v>2</v>
      </c>
      <c r="K34" s="19"/>
    </row>
    <row r="35" spans="1:11" s="4" customFormat="1" ht="24.95" customHeight="1">
      <c r="A35" s="15" t="s">
        <v>54</v>
      </c>
      <c r="B35" s="30" t="s">
        <v>56</v>
      </c>
      <c r="C35" s="30" t="s">
        <v>13</v>
      </c>
      <c r="D35" s="31">
        <v>57</v>
      </c>
      <c r="E35" s="31">
        <v>82.68</v>
      </c>
      <c r="F35" s="32">
        <f t="shared" si="2"/>
        <v>28.5</v>
      </c>
      <c r="G35" s="14">
        <f t="shared" si="0"/>
        <v>41.34</v>
      </c>
      <c r="H35" s="18">
        <f t="shared" si="4"/>
        <v>69.84</v>
      </c>
      <c r="I35" s="19">
        <v>2</v>
      </c>
      <c r="J35" s="45"/>
      <c r="K35" s="19"/>
    </row>
    <row r="36" spans="1:11" s="4" customFormat="1" ht="24.95" customHeight="1">
      <c r="A36" s="15" t="s">
        <v>54</v>
      </c>
      <c r="B36" s="30" t="s">
        <v>57</v>
      </c>
      <c r="C36" s="30" t="s">
        <v>15</v>
      </c>
      <c r="D36" s="31">
        <v>33</v>
      </c>
      <c r="E36" s="31">
        <v>0</v>
      </c>
      <c r="F36" s="32">
        <f t="shared" si="2"/>
        <v>16.5</v>
      </c>
      <c r="G36" s="14">
        <f t="shared" si="0"/>
        <v>0</v>
      </c>
      <c r="H36" s="18">
        <v>16.5</v>
      </c>
      <c r="I36" s="19">
        <v>3</v>
      </c>
      <c r="J36" s="45"/>
      <c r="K36" s="17" t="s">
        <v>64</v>
      </c>
    </row>
    <row r="37" spans="1:11" s="4" customFormat="1" ht="24.95" customHeight="1">
      <c r="A37" s="15" t="s">
        <v>58</v>
      </c>
      <c r="B37" s="30" t="s">
        <v>59</v>
      </c>
      <c r="C37" s="30" t="s">
        <v>13</v>
      </c>
      <c r="D37" s="31">
        <v>79.5</v>
      </c>
      <c r="E37" s="31">
        <v>87.12</v>
      </c>
      <c r="F37" s="32">
        <f t="shared" si="2"/>
        <v>39.75</v>
      </c>
      <c r="G37" s="14">
        <f t="shared" si="0"/>
        <v>43.56</v>
      </c>
      <c r="H37" s="18">
        <f>SUM(F37:G37)</f>
        <v>83.31</v>
      </c>
      <c r="I37" s="18">
        <v>1</v>
      </c>
      <c r="J37" s="40">
        <v>1</v>
      </c>
      <c r="K37" s="18"/>
    </row>
    <row r="38" spans="1:11" s="3" customFormat="1" ht="24.95" customHeight="1">
      <c r="A38" s="15" t="s">
        <v>58</v>
      </c>
      <c r="B38" s="30" t="s">
        <v>60</v>
      </c>
      <c r="C38" s="30" t="s">
        <v>15</v>
      </c>
      <c r="D38" s="31">
        <v>70.5</v>
      </c>
      <c r="E38" s="31">
        <v>81.760000000000005</v>
      </c>
      <c r="F38" s="32">
        <f t="shared" si="2"/>
        <v>35.25</v>
      </c>
      <c r="G38" s="14">
        <f t="shared" si="0"/>
        <v>40.880000000000003</v>
      </c>
      <c r="H38" s="18">
        <f>SUM(F38:G38)</f>
        <v>76.13</v>
      </c>
      <c r="I38" s="18">
        <v>2</v>
      </c>
      <c r="J38" s="40"/>
      <c r="K38" s="18"/>
    </row>
    <row r="39" spans="1:11" s="3" customFormat="1" ht="24.95" customHeight="1">
      <c r="A39" s="15" t="s">
        <v>61</v>
      </c>
      <c r="B39" s="30" t="s">
        <v>62</v>
      </c>
      <c r="C39" s="30" t="s">
        <v>13</v>
      </c>
      <c r="D39" s="31">
        <v>79.5</v>
      </c>
      <c r="E39" s="31">
        <v>94.62</v>
      </c>
      <c r="F39" s="32">
        <f t="shared" si="2"/>
        <v>39.75</v>
      </c>
      <c r="G39" s="14">
        <f t="shared" si="0"/>
        <v>47.31</v>
      </c>
      <c r="H39" s="18">
        <f>SUM(F39:G39)</f>
        <v>87.06</v>
      </c>
      <c r="I39" s="17">
        <v>1</v>
      </c>
      <c r="J39" s="41">
        <v>1</v>
      </c>
      <c r="K39" s="17"/>
    </row>
    <row r="40" spans="1:11" s="3" customFormat="1" ht="24.95" customHeight="1">
      <c r="A40" s="15" t="s">
        <v>61</v>
      </c>
      <c r="B40" s="30" t="s">
        <v>63</v>
      </c>
      <c r="C40" s="30" t="s">
        <v>13</v>
      </c>
      <c r="D40" s="31">
        <v>49.5</v>
      </c>
      <c r="E40" s="31">
        <v>0</v>
      </c>
      <c r="F40" s="32">
        <f t="shared" si="2"/>
        <v>24.75</v>
      </c>
      <c r="G40" s="14">
        <f t="shared" si="0"/>
        <v>0</v>
      </c>
      <c r="H40" s="18">
        <v>24.75</v>
      </c>
      <c r="I40" s="17">
        <v>2</v>
      </c>
      <c r="J40" s="41"/>
      <c r="K40" s="17" t="s">
        <v>64</v>
      </c>
    </row>
    <row r="41" spans="1:11" s="3" customFormat="1" ht="24.95" customHeight="1">
      <c r="D41" s="34"/>
      <c r="E41" s="34"/>
      <c r="H41" s="20"/>
      <c r="I41" s="6"/>
      <c r="J41" s="6"/>
      <c r="K41" s="6"/>
    </row>
    <row r="42" spans="1:11" s="3" customFormat="1" ht="24.95" customHeight="1">
      <c r="A42" s="4"/>
      <c r="B42" s="4"/>
      <c r="C42" s="4"/>
      <c r="D42" s="34"/>
      <c r="E42" s="34"/>
      <c r="F42" s="4"/>
      <c r="G42" s="4"/>
      <c r="H42" s="20"/>
      <c r="I42" s="6"/>
      <c r="J42" s="6"/>
      <c r="K42" s="6"/>
    </row>
    <row r="43" spans="1:11" s="4" customFormat="1" ht="24.95" customHeight="1">
      <c r="D43" s="34"/>
      <c r="E43" s="34"/>
      <c r="H43" s="20"/>
      <c r="I43" s="20"/>
      <c r="J43" s="20"/>
      <c r="K43" s="20"/>
    </row>
    <row r="44" spans="1:11" s="4" customFormat="1" ht="24.95" customHeight="1">
      <c r="D44" s="34"/>
      <c r="E44" s="34"/>
      <c r="H44" s="20"/>
      <c r="I44" s="20"/>
      <c r="J44" s="20"/>
      <c r="K44" s="20"/>
    </row>
    <row r="45" spans="1:11" s="4" customFormat="1" ht="24.95" customHeight="1">
      <c r="D45" s="34"/>
      <c r="E45" s="34"/>
      <c r="H45" s="20"/>
      <c r="I45" s="20"/>
      <c r="J45" s="20"/>
      <c r="K45" s="20"/>
    </row>
    <row r="46" spans="1:11" s="4" customFormat="1" ht="24.95" customHeight="1">
      <c r="D46" s="34"/>
      <c r="E46" s="34"/>
      <c r="H46" s="20"/>
      <c r="I46" s="20"/>
      <c r="J46" s="20"/>
      <c r="K46" s="20"/>
    </row>
    <row r="47" spans="1:11" s="4" customFormat="1" ht="24.95" customHeight="1">
      <c r="D47" s="34"/>
      <c r="E47" s="34"/>
      <c r="H47" s="20"/>
      <c r="I47" s="20"/>
      <c r="J47" s="20"/>
      <c r="K47" s="20"/>
    </row>
    <row r="48" spans="1:11" s="4" customFormat="1" ht="24.95" customHeight="1">
      <c r="D48" s="34"/>
      <c r="E48" s="34"/>
      <c r="H48" s="20"/>
      <c r="I48" s="20"/>
      <c r="J48" s="20"/>
      <c r="K48" s="20"/>
    </row>
    <row r="49" spans="1:11" s="4" customFormat="1" ht="24.95" customHeight="1">
      <c r="D49" s="34"/>
      <c r="E49" s="34"/>
      <c r="H49" s="20"/>
      <c r="I49" s="20"/>
      <c r="J49" s="20"/>
      <c r="K49" s="20"/>
    </row>
    <row r="50" spans="1:11" s="4" customFormat="1" ht="24.95" customHeight="1">
      <c r="D50" s="34"/>
      <c r="E50" s="34"/>
      <c r="H50" s="20"/>
      <c r="I50" s="20"/>
      <c r="J50" s="20"/>
      <c r="K50" s="20"/>
    </row>
    <row r="51" spans="1:11" s="4" customFormat="1" ht="24.95" customHeight="1">
      <c r="D51" s="34"/>
      <c r="E51" s="34"/>
      <c r="H51" s="20"/>
      <c r="I51" s="20"/>
      <c r="J51" s="20"/>
      <c r="K51" s="20"/>
    </row>
    <row r="52" spans="1:11" s="4" customFormat="1" ht="24.95" customHeight="1">
      <c r="D52" s="34"/>
      <c r="E52" s="34"/>
      <c r="H52" s="20"/>
      <c r="I52" s="20"/>
      <c r="J52" s="20"/>
      <c r="K52" s="20"/>
    </row>
    <row r="53" spans="1:11" s="4" customFormat="1" ht="24.95" customHeight="1">
      <c r="D53" s="34"/>
      <c r="E53" s="34"/>
      <c r="H53" s="20"/>
      <c r="I53" s="20"/>
      <c r="J53" s="20"/>
      <c r="K53" s="20"/>
    </row>
    <row r="54" spans="1:11" s="4" customFormat="1" ht="24.95" customHeight="1">
      <c r="D54" s="34"/>
      <c r="E54" s="34"/>
      <c r="H54" s="20"/>
      <c r="I54" s="20"/>
      <c r="J54" s="20"/>
      <c r="K54" s="20"/>
    </row>
    <row r="55" spans="1:11" s="4" customFormat="1" ht="24.95" customHeight="1">
      <c r="D55" s="34"/>
      <c r="E55" s="34"/>
      <c r="H55" s="20"/>
      <c r="I55" s="20"/>
      <c r="J55" s="20"/>
      <c r="K55" s="20"/>
    </row>
    <row r="56" spans="1:11" s="4" customFormat="1" ht="24.95" customHeight="1">
      <c r="D56" s="34"/>
      <c r="E56" s="34"/>
      <c r="H56" s="20"/>
      <c r="I56" s="20"/>
      <c r="J56" s="20"/>
      <c r="K56" s="20"/>
    </row>
    <row r="57" spans="1:11" s="4" customFormat="1" ht="24.95" customHeight="1">
      <c r="A57" s="7"/>
      <c r="B57" s="7"/>
      <c r="C57" s="7"/>
      <c r="D57" s="35"/>
      <c r="E57" s="35"/>
      <c r="F57" s="7"/>
      <c r="G57" s="7"/>
      <c r="H57" s="20"/>
      <c r="I57" s="20"/>
      <c r="J57" s="20"/>
      <c r="K57" s="20"/>
    </row>
    <row r="58" spans="1:11" s="7" customFormat="1" ht="24.95" customHeight="1">
      <c r="D58" s="35"/>
      <c r="E58" s="35"/>
      <c r="H58" s="21"/>
      <c r="I58" s="21"/>
      <c r="J58" s="21"/>
      <c r="K58" s="21"/>
    </row>
    <row r="59" spans="1:11" s="7" customFormat="1" ht="24.95" customHeight="1">
      <c r="A59" s="8"/>
      <c r="B59" s="8"/>
      <c r="C59" s="8"/>
      <c r="D59" s="36"/>
      <c r="E59" s="36"/>
      <c r="F59" s="8"/>
      <c r="G59" s="8"/>
      <c r="H59" s="21"/>
      <c r="I59" s="21"/>
      <c r="J59" s="21"/>
      <c r="K59" s="21"/>
    </row>
    <row r="60" spans="1:11" s="8" customFormat="1" ht="24.95" customHeight="1">
      <c r="A60" s="9"/>
      <c r="B60" s="9"/>
      <c r="C60" s="9"/>
      <c r="D60" s="37"/>
      <c r="E60" s="37"/>
      <c r="F60" s="9"/>
      <c r="G60" s="9"/>
      <c r="H60" s="22"/>
      <c r="I60" s="22"/>
      <c r="J60" s="22"/>
      <c r="K60" s="22"/>
    </row>
    <row r="61" spans="1:11" s="9" customFormat="1" ht="24.95" customHeight="1">
      <c r="D61" s="37"/>
      <c r="E61" s="37"/>
      <c r="H61" s="23"/>
      <c r="I61" s="23"/>
      <c r="J61" s="23"/>
      <c r="K61" s="23"/>
    </row>
    <row r="62" spans="1:11" s="9" customFormat="1" ht="24.95" customHeight="1">
      <c r="A62" s="7"/>
      <c r="B62" s="7"/>
      <c r="C62" s="7"/>
      <c r="D62" s="35"/>
      <c r="E62" s="35"/>
      <c r="F62" s="7"/>
      <c r="G62" s="7"/>
      <c r="H62" s="23"/>
      <c r="I62" s="23"/>
      <c r="J62" s="23"/>
      <c r="K62" s="23"/>
    </row>
    <row r="63" spans="1:11" s="7" customFormat="1" ht="24.95" customHeight="1">
      <c r="D63" s="35"/>
      <c r="E63" s="35"/>
      <c r="H63" s="21"/>
      <c r="I63" s="21"/>
      <c r="J63" s="21"/>
      <c r="K63" s="21"/>
    </row>
    <row r="64" spans="1:11" s="7" customFormat="1" ht="24.95" customHeight="1">
      <c r="D64" s="35"/>
      <c r="E64" s="35"/>
      <c r="H64" s="21"/>
      <c r="I64" s="21"/>
      <c r="J64" s="21"/>
      <c r="K64" s="21"/>
    </row>
    <row r="65" spans="1:11" s="7" customFormat="1" ht="24.95" customHeight="1">
      <c r="D65" s="35"/>
      <c r="E65" s="35"/>
      <c r="H65" s="21"/>
      <c r="I65" s="21"/>
      <c r="J65" s="21"/>
      <c r="K65" s="21"/>
    </row>
    <row r="66" spans="1:11" s="7" customFormat="1" ht="24.95" customHeight="1">
      <c r="A66" s="9"/>
      <c r="B66" s="9"/>
      <c r="C66" s="9"/>
      <c r="D66" s="37"/>
      <c r="E66" s="37"/>
      <c r="F66" s="9"/>
      <c r="G66" s="9"/>
      <c r="H66" s="21"/>
      <c r="I66" s="21"/>
      <c r="J66" s="21"/>
      <c r="K66" s="21"/>
    </row>
    <row r="67" spans="1:11" s="9" customFormat="1" ht="24.95" customHeight="1">
      <c r="D67" s="37"/>
      <c r="E67" s="37"/>
      <c r="H67" s="23"/>
      <c r="I67" s="23"/>
      <c r="J67" s="23"/>
      <c r="K67" s="23"/>
    </row>
    <row r="68" spans="1:11" s="9" customFormat="1" ht="24.95" customHeight="1">
      <c r="A68" s="7"/>
      <c r="B68" s="7"/>
      <c r="C68" s="7"/>
      <c r="D68" s="35"/>
      <c r="E68" s="35"/>
      <c r="F68" s="7"/>
      <c r="G68" s="7"/>
      <c r="H68" s="23"/>
      <c r="I68" s="23"/>
      <c r="J68" s="23"/>
      <c r="K68" s="23"/>
    </row>
    <row r="69" spans="1:11" s="7" customFormat="1" ht="24.95" customHeight="1">
      <c r="D69" s="35"/>
      <c r="E69" s="35"/>
      <c r="H69" s="21"/>
      <c r="I69" s="21"/>
      <c r="J69" s="21"/>
      <c r="K69" s="21"/>
    </row>
    <row r="70" spans="1:11" s="7" customFormat="1" ht="24.95" customHeight="1">
      <c r="D70" s="35"/>
      <c r="E70" s="35"/>
      <c r="H70" s="21"/>
      <c r="I70" s="21"/>
      <c r="J70" s="21"/>
      <c r="K70" s="21"/>
    </row>
    <row r="71" spans="1:11" s="7" customFormat="1" ht="24.95" customHeight="1">
      <c r="D71" s="35"/>
      <c r="E71" s="35"/>
      <c r="H71" s="21"/>
      <c r="I71" s="21"/>
      <c r="J71" s="21"/>
      <c r="K71" s="21"/>
    </row>
    <row r="72" spans="1:11" s="7" customFormat="1" ht="24.95" customHeight="1">
      <c r="D72" s="35"/>
      <c r="E72" s="35"/>
      <c r="H72" s="21"/>
      <c r="I72" s="21"/>
      <c r="J72" s="21"/>
      <c r="K72" s="21"/>
    </row>
    <row r="73" spans="1:11" s="7" customFormat="1" ht="24.95" customHeight="1">
      <c r="D73" s="35"/>
      <c r="E73" s="35"/>
      <c r="H73" s="21"/>
      <c r="I73" s="21"/>
      <c r="J73" s="21"/>
      <c r="K73" s="21"/>
    </row>
    <row r="74" spans="1:11" s="7" customFormat="1" ht="24.95" customHeight="1">
      <c r="D74" s="35"/>
      <c r="E74" s="35"/>
      <c r="H74" s="21"/>
      <c r="I74" s="21"/>
      <c r="J74" s="21"/>
      <c r="K74" s="21"/>
    </row>
    <row r="75" spans="1:11" s="7" customFormat="1" ht="24.95" customHeight="1">
      <c r="D75" s="35"/>
      <c r="E75" s="35"/>
      <c r="H75" s="21"/>
      <c r="I75" s="21"/>
      <c r="J75" s="21"/>
      <c r="K75" s="21"/>
    </row>
    <row r="76" spans="1:11" s="7" customFormat="1" ht="24.95" customHeight="1">
      <c r="D76" s="35"/>
      <c r="E76" s="35"/>
      <c r="H76" s="21"/>
      <c r="I76" s="21"/>
      <c r="J76" s="21"/>
      <c r="K76" s="21"/>
    </row>
    <row r="77" spans="1:11" s="7" customFormat="1" ht="24.95" customHeight="1">
      <c r="D77" s="35"/>
      <c r="E77" s="35"/>
      <c r="H77" s="21"/>
      <c r="I77" s="21"/>
      <c r="J77" s="21"/>
      <c r="K77" s="21"/>
    </row>
    <row r="78" spans="1:11" s="7" customFormat="1" ht="24.95" customHeight="1">
      <c r="D78" s="35"/>
      <c r="E78" s="35"/>
      <c r="H78" s="21"/>
      <c r="I78" s="21"/>
      <c r="J78" s="21"/>
      <c r="K78" s="21"/>
    </row>
    <row r="79" spans="1:11" s="7" customFormat="1" ht="24.95" customHeight="1">
      <c r="A79" s="5"/>
      <c r="B79" s="5"/>
      <c r="C79" s="5"/>
      <c r="D79" s="36"/>
      <c r="E79" s="36"/>
      <c r="F79" s="5"/>
      <c r="G79" s="5"/>
      <c r="H79" s="21"/>
      <c r="I79" s="21"/>
      <c r="J79" s="21"/>
      <c r="K79" s="21"/>
    </row>
    <row r="80" spans="1:11" s="5" customFormat="1" ht="24.95" customHeight="1">
      <c r="A80" s="9"/>
      <c r="B80" s="9"/>
      <c r="C80" s="9"/>
      <c r="D80" s="37"/>
      <c r="E80" s="37"/>
      <c r="F80" s="9"/>
      <c r="G80" s="9"/>
      <c r="H80" s="22"/>
      <c r="I80" s="24"/>
      <c r="J80" s="24"/>
      <c r="K80" s="24"/>
    </row>
    <row r="81" spans="1:11" s="9" customFormat="1" ht="24.95" customHeight="1">
      <c r="A81" s="7"/>
      <c r="B81" s="7"/>
      <c r="C81" s="7"/>
      <c r="D81" s="35"/>
      <c r="E81" s="35"/>
      <c r="F81" s="7"/>
      <c r="G81" s="7"/>
      <c r="H81" s="23"/>
      <c r="I81" s="23"/>
      <c r="J81" s="23"/>
      <c r="K81" s="23"/>
    </row>
    <row r="82" spans="1:11" s="7" customFormat="1" ht="24.95" customHeight="1">
      <c r="D82" s="35"/>
      <c r="E82" s="35"/>
      <c r="H82" s="21"/>
      <c r="I82" s="21"/>
      <c r="J82" s="21"/>
      <c r="K82" s="21"/>
    </row>
    <row r="83" spans="1:11" s="7" customFormat="1" ht="24.95" customHeight="1">
      <c r="D83" s="35"/>
      <c r="E83" s="35"/>
      <c r="H83" s="21"/>
      <c r="I83" s="21"/>
      <c r="J83" s="21"/>
      <c r="K83" s="21"/>
    </row>
    <row r="84" spans="1:11" s="7" customFormat="1" ht="24.95" customHeight="1">
      <c r="D84" s="35"/>
      <c r="E84" s="35"/>
      <c r="H84" s="21"/>
      <c r="I84" s="21"/>
      <c r="J84" s="21"/>
      <c r="K84" s="21"/>
    </row>
    <row r="85" spans="1:11" s="7" customFormat="1" ht="24.95" customHeight="1">
      <c r="D85" s="35"/>
      <c r="E85" s="35"/>
      <c r="H85" s="21"/>
      <c r="I85" s="21"/>
      <c r="J85" s="21"/>
      <c r="K85" s="21"/>
    </row>
    <row r="86" spans="1:11" s="7" customFormat="1" ht="24.95" customHeight="1">
      <c r="D86" s="35"/>
      <c r="E86" s="35"/>
      <c r="H86" s="21"/>
      <c r="I86" s="21"/>
      <c r="J86" s="21"/>
      <c r="K86" s="21"/>
    </row>
    <row r="87" spans="1:11" s="7" customFormat="1" ht="24.95" customHeight="1">
      <c r="D87" s="35"/>
      <c r="E87" s="35"/>
      <c r="H87" s="21"/>
      <c r="I87" s="21"/>
      <c r="J87" s="21"/>
      <c r="K87" s="21"/>
    </row>
    <row r="88" spans="1:11" s="7" customFormat="1" ht="24.95" customHeight="1">
      <c r="A88" s="9"/>
      <c r="B88" s="9"/>
      <c r="C88" s="9"/>
      <c r="D88" s="37"/>
      <c r="E88" s="37"/>
      <c r="F88" s="9"/>
      <c r="G88" s="9"/>
      <c r="H88" s="21"/>
      <c r="I88" s="21"/>
      <c r="J88" s="21"/>
      <c r="K88" s="21"/>
    </row>
    <row r="89" spans="1:11" s="9" customFormat="1" ht="24.95" customHeight="1">
      <c r="D89" s="37"/>
      <c r="E89" s="37"/>
      <c r="H89" s="23"/>
      <c r="I89" s="23"/>
      <c r="J89" s="23"/>
      <c r="K89" s="23"/>
    </row>
    <row r="90" spans="1:11" s="9" customFormat="1" ht="24.95" customHeight="1">
      <c r="D90" s="37"/>
      <c r="E90" s="37"/>
      <c r="H90" s="23"/>
      <c r="I90" s="23"/>
      <c r="J90" s="23"/>
      <c r="K90" s="23"/>
    </row>
    <row r="91" spans="1:11" s="9" customFormat="1" ht="24.95" customHeight="1">
      <c r="D91" s="37"/>
      <c r="E91" s="37"/>
      <c r="H91" s="23"/>
      <c r="I91" s="23"/>
      <c r="J91" s="23"/>
      <c r="K91" s="23"/>
    </row>
    <row r="92" spans="1:11" s="9" customFormat="1" ht="24.95" customHeight="1">
      <c r="D92" s="37"/>
      <c r="E92" s="37"/>
      <c r="H92" s="23"/>
      <c r="I92" s="23"/>
      <c r="J92" s="23"/>
      <c r="K92" s="23"/>
    </row>
    <row r="93" spans="1:11" s="9" customFormat="1" ht="24.95" customHeight="1">
      <c r="D93" s="37"/>
      <c r="E93" s="37"/>
      <c r="H93" s="23"/>
      <c r="I93" s="23"/>
      <c r="J93" s="23"/>
      <c r="K93" s="23"/>
    </row>
    <row r="94" spans="1:11" s="9" customFormat="1" ht="24.95" customHeight="1">
      <c r="D94" s="37"/>
      <c r="E94" s="37"/>
      <c r="H94" s="23"/>
      <c r="I94" s="23"/>
      <c r="J94" s="23"/>
      <c r="K94" s="23"/>
    </row>
    <row r="95" spans="1:11" s="9" customFormat="1" ht="24.95" customHeight="1">
      <c r="D95" s="37"/>
      <c r="E95" s="37"/>
      <c r="H95" s="23"/>
      <c r="I95" s="23"/>
      <c r="J95" s="23"/>
      <c r="K95" s="23"/>
    </row>
    <row r="96" spans="1:11" s="9" customFormat="1" ht="24.95" customHeight="1">
      <c r="D96" s="37"/>
      <c r="E96" s="37"/>
      <c r="H96" s="23"/>
      <c r="I96" s="23"/>
      <c r="J96" s="23"/>
      <c r="K96" s="23"/>
    </row>
    <row r="97" spans="1:11" s="9" customFormat="1" ht="24.95" customHeight="1">
      <c r="D97" s="37"/>
      <c r="E97" s="37"/>
      <c r="H97" s="23"/>
      <c r="I97" s="23"/>
      <c r="J97" s="23"/>
      <c r="K97" s="23"/>
    </row>
    <row r="98" spans="1:11" s="9" customFormat="1" ht="24.95" customHeight="1">
      <c r="D98" s="37"/>
      <c r="E98" s="37"/>
      <c r="H98" s="23"/>
      <c r="I98" s="23"/>
      <c r="J98" s="23"/>
      <c r="K98" s="23"/>
    </row>
    <row r="99" spans="1:11" s="9" customFormat="1" ht="24.95" customHeight="1">
      <c r="A99" s="7"/>
      <c r="B99" s="7"/>
      <c r="C99" s="7"/>
      <c r="D99" s="35"/>
      <c r="E99" s="35"/>
      <c r="F99" s="7"/>
      <c r="G99" s="7"/>
      <c r="H99" s="23"/>
      <c r="I99" s="23"/>
      <c r="J99" s="23"/>
      <c r="K99" s="23"/>
    </row>
    <row r="100" spans="1:11" s="7" customFormat="1" ht="24.95" customHeight="1">
      <c r="D100" s="35"/>
      <c r="E100" s="35"/>
      <c r="H100" s="21"/>
      <c r="I100" s="21"/>
      <c r="J100" s="21"/>
      <c r="K100" s="21"/>
    </row>
    <row r="101" spans="1:11" s="7" customFormat="1" ht="24.95" customHeight="1">
      <c r="D101" s="35"/>
      <c r="E101" s="35"/>
      <c r="H101" s="21"/>
      <c r="I101" s="21"/>
      <c r="J101" s="21"/>
      <c r="K101" s="21"/>
    </row>
    <row r="102" spans="1:11" s="7" customFormat="1" ht="24.95" customHeight="1">
      <c r="D102" s="35"/>
      <c r="E102" s="35"/>
      <c r="H102" s="21"/>
      <c r="I102" s="21"/>
      <c r="J102" s="21"/>
      <c r="K102" s="21"/>
    </row>
    <row r="103" spans="1:11" s="7" customFormat="1" ht="24.95" customHeight="1">
      <c r="D103" s="35"/>
      <c r="E103" s="35"/>
      <c r="H103" s="21"/>
      <c r="I103" s="21"/>
      <c r="J103" s="21"/>
      <c r="K103" s="21"/>
    </row>
    <row r="104" spans="1:11" s="7" customFormat="1" ht="24.95" customHeight="1">
      <c r="D104" s="35"/>
      <c r="E104" s="35"/>
      <c r="H104" s="21"/>
      <c r="I104" s="21"/>
      <c r="J104" s="21"/>
      <c r="K104" s="21"/>
    </row>
    <row r="105" spans="1:11" s="7" customFormat="1" ht="24.95" customHeight="1">
      <c r="D105" s="35"/>
      <c r="E105" s="35"/>
      <c r="H105" s="21"/>
      <c r="I105" s="21"/>
      <c r="J105" s="21"/>
      <c r="K105" s="21"/>
    </row>
    <row r="106" spans="1:11" s="7" customFormat="1" ht="24.95" customHeight="1">
      <c r="D106" s="35"/>
      <c r="E106" s="35"/>
      <c r="H106" s="21"/>
      <c r="I106" s="21"/>
      <c r="J106" s="21"/>
      <c r="K106" s="21"/>
    </row>
    <row r="107" spans="1:11" s="7" customFormat="1" ht="24.95" customHeight="1">
      <c r="A107" s="2"/>
      <c r="B107" s="2"/>
      <c r="C107" s="2"/>
      <c r="D107" s="35"/>
      <c r="E107" s="35"/>
      <c r="F107" s="2"/>
      <c r="G107" s="2"/>
      <c r="H107" s="21"/>
      <c r="I107" s="21"/>
      <c r="J107" s="21"/>
      <c r="K107" s="21"/>
    </row>
    <row r="108" spans="1:11" s="2" customFormat="1" ht="24.95" customHeight="1">
      <c r="D108" s="35"/>
      <c r="E108" s="35"/>
      <c r="H108" s="21"/>
      <c r="I108" s="25"/>
      <c r="J108" s="25"/>
      <c r="K108" s="25"/>
    </row>
    <row r="109" spans="1:11" s="2" customFormat="1" ht="24.95" customHeight="1">
      <c r="D109" s="35"/>
      <c r="E109" s="35"/>
      <c r="H109" s="21"/>
      <c r="I109" s="25"/>
      <c r="J109" s="25"/>
      <c r="K109" s="25"/>
    </row>
    <row r="110" spans="1:11" s="2" customFormat="1" ht="24.95" customHeight="1">
      <c r="D110" s="35"/>
      <c r="E110" s="35"/>
      <c r="H110" s="21"/>
      <c r="I110" s="25"/>
      <c r="J110" s="25"/>
      <c r="K110" s="25"/>
    </row>
    <row r="111" spans="1:11" s="2" customFormat="1" ht="24.95" customHeight="1">
      <c r="D111" s="35"/>
      <c r="E111" s="35"/>
      <c r="H111" s="21"/>
      <c r="I111" s="25"/>
      <c r="J111" s="25"/>
      <c r="K111" s="25"/>
    </row>
    <row r="112" spans="1:11" s="2" customFormat="1" ht="24.95" customHeight="1">
      <c r="D112" s="35"/>
      <c r="E112" s="35"/>
      <c r="H112" s="21"/>
      <c r="I112" s="25"/>
      <c r="J112" s="25"/>
      <c r="K112" s="25"/>
    </row>
    <row r="113" spans="1:11" s="2" customFormat="1" ht="24.95" customHeight="1">
      <c r="D113" s="35"/>
      <c r="E113" s="35"/>
      <c r="H113" s="21"/>
      <c r="I113" s="25"/>
      <c r="J113" s="25"/>
      <c r="K113" s="25"/>
    </row>
    <row r="114" spans="1:11" s="2" customFormat="1" ht="24.95" customHeight="1">
      <c r="D114" s="35"/>
      <c r="E114" s="35"/>
      <c r="H114" s="21"/>
      <c r="I114" s="25"/>
      <c r="J114" s="25"/>
      <c r="K114" s="25"/>
    </row>
    <row r="115" spans="1:11" s="2" customFormat="1" ht="24.95" customHeight="1">
      <c r="D115" s="35"/>
      <c r="E115" s="35"/>
      <c r="H115" s="21"/>
      <c r="I115" s="25"/>
      <c r="J115" s="25"/>
      <c r="K115" s="25"/>
    </row>
    <row r="116" spans="1:11" s="2" customFormat="1" ht="24.95" customHeight="1">
      <c r="A116" s="4"/>
      <c r="B116" s="4"/>
      <c r="C116" s="4"/>
      <c r="D116" s="34"/>
      <c r="E116" s="34"/>
      <c r="F116" s="4"/>
      <c r="G116" s="4"/>
      <c r="H116" s="21"/>
      <c r="I116" s="25"/>
      <c r="J116" s="25"/>
      <c r="K116" s="25"/>
    </row>
    <row r="117" spans="1:11" s="4" customFormat="1" ht="24.95" customHeight="1">
      <c r="A117" s="3"/>
      <c r="B117" s="3"/>
      <c r="C117" s="3"/>
      <c r="D117" s="34"/>
      <c r="E117" s="34"/>
      <c r="F117" s="3"/>
      <c r="G117" s="3"/>
      <c r="H117" s="20"/>
      <c r="I117" s="20"/>
      <c r="J117" s="20"/>
      <c r="K117" s="20"/>
    </row>
    <row r="118" spans="1:11" s="3" customFormat="1" ht="24.95" customHeight="1">
      <c r="D118" s="34"/>
      <c r="E118" s="34"/>
      <c r="H118" s="20"/>
      <c r="I118" s="6"/>
      <c r="J118" s="6"/>
      <c r="K118" s="6"/>
    </row>
    <row r="119" spans="1:11" s="3" customFormat="1" ht="24.95" customHeight="1">
      <c r="A119"/>
      <c r="B119"/>
      <c r="C119"/>
      <c r="D119" s="26"/>
      <c r="E119" s="26"/>
      <c r="F119"/>
      <c r="G119"/>
      <c r="H119" s="20"/>
      <c r="I119" s="6"/>
      <c r="J119" s="6"/>
      <c r="K119" s="6"/>
    </row>
    <row r="120" spans="1:11" ht="34.5" customHeight="1"/>
  </sheetData>
  <mergeCells count="13">
    <mergeCell ref="J37:J38"/>
    <mergeCell ref="J39:J40"/>
    <mergeCell ref="A1:K1"/>
    <mergeCell ref="J22:J23"/>
    <mergeCell ref="J25:J26"/>
    <mergeCell ref="J27:J30"/>
    <mergeCell ref="J31:J33"/>
    <mergeCell ref="J34:J36"/>
    <mergeCell ref="J3:J4"/>
    <mergeCell ref="J5:J6"/>
    <mergeCell ref="J7:J8"/>
    <mergeCell ref="J9:J12"/>
    <mergeCell ref="J13:J20"/>
  </mergeCells>
  <phoneticPr fontId="8" type="noConversion"/>
  <pageMargins left="0.70833333333333304" right="0.59027777777777801" top="0.74791666666666701" bottom="0.74791666666666701" header="0.31458333333333299" footer="0.314583333333332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市中心医院 </vt:lpstr>
      <vt:lpstr>'市中心医院 '!Print_Titles</vt:lpstr>
    </vt:vector>
  </TitlesOfParts>
  <Company>雨林木风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张晓宣</dc:creator>
  <cp:lastModifiedBy>dell</cp:lastModifiedBy>
  <cp:lastPrinted>2019-06-19T01:38:00Z</cp:lastPrinted>
  <dcterms:created xsi:type="dcterms:W3CDTF">2018-03-22T01:38:00Z</dcterms:created>
  <dcterms:modified xsi:type="dcterms:W3CDTF">2019-06-24T06:21:43Z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