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<sst xmlns="http://schemas.openxmlformats.org/spreadsheetml/2006/main" count="1659" uniqueCount="903">
  <si>
    <t>盘锦市直第十五批职工住房货币补贴发放名单</t>
  </si>
  <si>
    <t>序号</t>
  </si>
  <si>
    <t>姓名</t>
  </si>
  <si>
    <t>补贴                工龄</t>
  </si>
  <si>
    <t>补贴面积</t>
  </si>
  <si>
    <t>一次性                                                                                                                       补贴额</t>
  </si>
  <si>
    <t>维修基金                                   补贴额</t>
  </si>
  <si>
    <t>补贴总额</t>
  </si>
  <si>
    <t>单     位</t>
  </si>
  <si>
    <t>备  注</t>
  </si>
  <si>
    <t>彭学峰</t>
  </si>
  <si>
    <t>市委办</t>
  </si>
  <si>
    <t>李艳君</t>
  </si>
  <si>
    <t>李楠</t>
  </si>
  <si>
    <t>张庆革</t>
  </si>
  <si>
    <t>魏旭阳</t>
  </si>
  <si>
    <t>刘玉光</t>
  </si>
  <si>
    <t>王强利</t>
  </si>
  <si>
    <t>市政府办</t>
  </si>
  <si>
    <t>于遵义</t>
  </si>
  <si>
    <t>李兵</t>
  </si>
  <si>
    <t>王兴海</t>
  </si>
  <si>
    <t>郑春永</t>
  </si>
  <si>
    <t>石贵生</t>
  </si>
  <si>
    <t>市人大</t>
  </si>
  <si>
    <t>贾洪琳</t>
  </si>
  <si>
    <t>崔发林</t>
  </si>
  <si>
    <t>王岩</t>
  </si>
  <si>
    <t>孙亚娟</t>
  </si>
  <si>
    <t>晏晓明</t>
  </si>
  <si>
    <t>张作文</t>
  </si>
  <si>
    <t>田德顺</t>
  </si>
  <si>
    <t>蒋文夫</t>
  </si>
  <si>
    <t>市政协</t>
  </si>
  <si>
    <t>吴东平</t>
  </si>
  <si>
    <t>罗庆芳</t>
  </si>
  <si>
    <t>王刚</t>
  </si>
  <si>
    <t>刘贵华</t>
  </si>
  <si>
    <t>孙立华</t>
  </si>
  <si>
    <t>宋全明</t>
  </si>
  <si>
    <t>马锦</t>
  </si>
  <si>
    <t>市委组织部</t>
  </si>
  <si>
    <t>李影</t>
  </si>
  <si>
    <t>市委宣传部</t>
  </si>
  <si>
    <t>郭涛</t>
  </si>
  <si>
    <t>市委统战部</t>
  </si>
  <si>
    <t>高雪梅</t>
  </si>
  <si>
    <t>李卓</t>
  </si>
  <si>
    <t>市委政法委</t>
  </si>
  <si>
    <t>隋继军</t>
  </si>
  <si>
    <t>杨新文</t>
  </si>
  <si>
    <t>市国资委</t>
  </si>
  <si>
    <t>赵庆祝</t>
  </si>
  <si>
    <t>市民政宗教局</t>
  </si>
  <si>
    <t>刘亚辉</t>
  </si>
  <si>
    <t>市档案馆</t>
  </si>
  <si>
    <t>杨大炜</t>
  </si>
  <si>
    <t>张军</t>
  </si>
  <si>
    <t>市总工会</t>
  </si>
  <si>
    <t>张万省</t>
  </si>
  <si>
    <t>胡春华</t>
  </si>
  <si>
    <t>原所才</t>
  </si>
  <si>
    <t>张华</t>
  </si>
  <si>
    <t>市应急中心</t>
  </si>
  <si>
    <t>佟艳旭</t>
  </si>
  <si>
    <t>张涛</t>
  </si>
  <si>
    <t>市残联</t>
  </si>
  <si>
    <t>杨玉香</t>
  </si>
  <si>
    <t>市统计局</t>
  </si>
  <si>
    <t>梁丽</t>
  </si>
  <si>
    <t>杨春生</t>
  </si>
  <si>
    <t>市供销社</t>
  </si>
  <si>
    <t>王振英</t>
  </si>
  <si>
    <t>王秀凤</t>
  </si>
  <si>
    <t>市住房公积金</t>
  </si>
  <si>
    <t>刘雪梅</t>
  </si>
  <si>
    <t>市公共采购中心</t>
  </si>
  <si>
    <t>孙艳红</t>
  </si>
  <si>
    <t>李丹</t>
  </si>
  <si>
    <t>郭万福</t>
  </si>
  <si>
    <t>刘树文</t>
  </si>
  <si>
    <t>孙丽</t>
  </si>
  <si>
    <t>徐冬玲</t>
  </si>
  <si>
    <t>张桂荣</t>
  </si>
  <si>
    <t>市融媒体中心</t>
  </si>
  <si>
    <t>姜兴旺</t>
  </si>
  <si>
    <t>谷志贤</t>
  </si>
  <si>
    <t>刘惊华</t>
  </si>
  <si>
    <t>王宝芹</t>
  </si>
  <si>
    <t>杨光</t>
  </si>
  <si>
    <t>李群</t>
  </si>
  <si>
    <t>李一</t>
  </si>
  <si>
    <t>王一帆</t>
  </si>
  <si>
    <t>王利杰</t>
  </si>
  <si>
    <t>市自然资源局</t>
  </si>
  <si>
    <t>市自然中心</t>
  </si>
  <si>
    <t>马明玉</t>
  </si>
  <si>
    <t>侯军</t>
  </si>
  <si>
    <t>崔志伟</t>
  </si>
  <si>
    <t>陈军</t>
  </si>
  <si>
    <t>郜敏玲</t>
  </si>
  <si>
    <t>侯磊</t>
  </si>
  <si>
    <t>王海潮</t>
  </si>
  <si>
    <t>市生态环境局</t>
  </si>
  <si>
    <t>李海滨</t>
  </si>
  <si>
    <t>刘贵东</t>
  </si>
  <si>
    <t>尹韬</t>
  </si>
  <si>
    <t>张亚红</t>
  </si>
  <si>
    <t>刘勇进</t>
  </si>
  <si>
    <t>刘翠</t>
  </si>
  <si>
    <t>宋开华</t>
  </si>
  <si>
    <t>市生态环境中心</t>
  </si>
  <si>
    <t>曹晓静</t>
  </si>
  <si>
    <t>杨光超</t>
  </si>
  <si>
    <t>盖洪波</t>
  </si>
  <si>
    <t>佟辉</t>
  </si>
  <si>
    <t>王玥</t>
  </si>
  <si>
    <t>沈亚军</t>
  </si>
  <si>
    <t>李贵杰</t>
  </si>
  <si>
    <t>王明洋</t>
  </si>
  <si>
    <t>徐士博</t>
  </si>
  <si>
    <t>李晓棠</t>
  </si>
  <si>
    <t>吴丹</t>
  </si>
  <si>
    <t>王君阁</t>
  </si>
  <si>
    <t>车琳萍</t>
  </si>
  <si>
    <t>孟泰舟</t>
  </si>
  <si>
    <t>谷瑞</t>
  </si>
  <si>
    <t>市生态执法队</t>
  </si>
  <si>
    <t>李柏乾</t>
  </si>
  <si>
    <t>魏艳阳</t>
  </si>
  <si>
    <t>齐峰</t>
  </si>
  <si>
    <t>贾男</t>
  </si>
  <si>
    <t>齐华</t>
  </si>
  <si>
    <t>刘岩</t>
  </si>
  <si>
    <t>温艳玲</t>
  </si>
  <si>
    <t>陆红</t>
  </si>
  <si>
    <t>姜军</t>
  </si>
  <si>
    <t>吴志华</t>
  </si>
  <si>
    <t>王烨</t>
  </si>
  <si>
    <t>王滨</t>
  </si>
  <si>
    <t>汉英</t>
  </si>
  <si>
    <t>市卫健委</t>
  </si>
  <si>
    <t>李宝权</t>
  </si>
  <si>
    <t>市卫健中心</t>
  </si>
  <si>
    <t>李在萍</t>
  </si>
  <si>
    <t>孙莉</t>
  </si>
  <si>
    <t>市疾控中心</t>
  </si>
  <si>
    <t>郑子权</t>
  </si>
  <si>
    <t>赵鹏宇</t>
  </si>
  <si>
    <t>张钧</t>
  </si>
  <si>
    <t>安刚</t>
  </si>
  <si>
    <t>王雪</t>
  </si>
  <si>
    <t>付宝兰</t>
  </si>
  <si>
    <t>裴彤</t>
  </si>
  <si>
    <t>杨玲</t>
  </si>
  <si>
    <t>常丽君</t>
  </si>
  <si>
    <t>市妇幼保健院</t>
  </si>
  <si>
    <t>李静</t>
  </si>
  <si>
    <t>市中心血站</t>
  </si>
  <si>
    <t>王宁</t>
  </si>
  <si>
    <t>市交通局</t>
  </si>
  <si>
    <t>李晓静</t>
  </si>
  <si>
    <t>市林湿中心</t>
  </si>
  <si>
    <t>李玉祥</t>
  </si>
  <si>
    <t>沈晓平</t>
  </si>
  <si>
    <t>廉树祥</t>
  </si>
  <si>
    <t>刘景东</t>
  </si>
  <si>
    <t>王桂霞</t>
  </si>
  <si>
    <t>市住建局</t>
  </si>
  <si>
    <t>老彦文</t>
  </si>
  <si>
    <t>徐宝荣</t>
  </si>
  <si>
    <t>张晓梅</t>
  </si>
  <si>
    <t>冯艳秋</t>
  </si>
  <si>
    <t>市城建中心</t>
  </si>
  <si>
    <t>盖丽菊</t>
  </si>
  <si>
    <t>王福海</t>
  </si>
  <si>
    <t>李萍</t>
  </si>
  <si>
    <t>钟春娟</t>
  </si>
  <si>
    <t>孙桂芳</t>
  </si>
  <si>
    <t>张磊</t>
  </si>
  <si>
    <t>侯志芬</t>
  </si>
  <si>
    <t>柳玉平</t>
  </si>
  <si>
    <t>刘秀英</t>
  </si>
  <si>
    <t>赵金学</t>
  </si>
  <si>
    <t>张方军</t>
  </si>
  <si>
    <t>市农业农村局</t>
  </si>
  <si>
    <t>王克</t>
  </si>
  <si>
    <t>李毓鹏</t>
  </si>
  <si>
    <t>李晓红</t>
  </si>
  <si>
    <t>杨昕</t>
  </si>
  <si>
    <t>徐春和</t>
  </si>
  <si>
    <t>市农业发展中心</t>
  </si>
  <si>
    <t>苏洪新</t>
  </si>
  <si>
    <t>李绪美</t>
  </si>
  <si>
    <t>熊永旺</t>
  </si>
  <si>
    <t>高清</t>
  </si>
  <si>
    <t>衣丽华</t>
  </si>
  <si>
    <t>李福生</t>
  </si>
  <si>
    <t>王典</t>
  </si>
  <si>
    <t>刘丽文</t>
  </si>
  <si>
    <t>韩阳杰</t>
  </si>
  <si>
    <t>市农业执法队</t>
  </si>
  <si>
    <t>张红霞</t>
  </si>
  <si>
    <t>李波</t>
  </si>
  <si>
    <t>动疫防控中心</t>
  </si>
  <si>
    <t>齐春华</t>
  </si>
  <si>
    <t>侯素红</t>
  </si>
  <si>
    <t>市文旅广电局</t>
  </si>
  <si>
    <t>陈杰</t>
  </si>
  <si>
    <t>姜丽君</t>
  </si>
  <si>
    <t>柳绍洪</t>
  </si>
  <si>
    <t>吴庆超</t>
  </si>
  <si>
    <t>段浩军</t>
  </si>
  <si>
    <t>市文旅中心</t>
  </si>
  <si>
    <t>任艳梅</t>
  </si>
  <si>
    <t>王金凤</t>
  </si>
  <si>
    <t>马金秋</t>
  </si>
  <si>
    <t>市文化执法</t>
  </si>
  <si>
    <t>张洁</t>
  </si>
  <si>
    <t>卓颖</t>
  </si>
  <si>
    <t>蔡书杰</t>
  </si>
  <si>
    <t>宋金明</t>
  </si>
  <si>
    <t>曹新欣</t>
  </si>
  <si>
    <t>于鑫</t>
  </si>
  <si>
    <t>市财政局</t>
  </si>
  <si>
    <t>赵建明</t>
  </si>
  <si>
    <t>石秀敏</t>
  </si>
  <si>
    <t>石静</t>
  </si>
  <si>
    <t>李素艳</t>
  </si>
  <si>
    <t>王忠良</t>
  </si>
  <si>
    <t>薄明义</t>
  </si>
  <si>
    <t>张陶</t>
  </si>
  <si>
    <t>苏雨泉</t>
  </si>
  <si>
    <t>周玉清</t>
  </si>
  <si>
    <t>勾春桥</t>
  </si>
  <si>
    <t>王凤云</t>
  </si>
  <si>
    <t>刘颖</t>
  </si>
  <si>
    <t>王丽艳</t>
  </si>
  <si>
    <t>寇英海</t>
  </si>
  <si>
    <t>市财政中心</t>
  </si>
  <si>
    <t>刘文礼</t>
  </si>
  <si>
    <t>赵显良</t>
  </si>
  <si>
    <t>周春芳</t>
  </si>
  <si>
    <t>市工信局</t>
  </si>
  <si>
    <t>符丽欣</t>
  </si>
  <si>
    <t>刘春平</t>
  </si>
  <si>
    <t>刘晓红</t>
  </si>
  <si>
    <t>市综合执法</t>
  </si>
  <si>
    <t>钟杰</t>
  </si>
  <si>
    <t>李艳秋</t>
  </si>
  <si>
    <t>张志文</t>
  </si>
  <si>
    <t>张铁军</t>
  </si>
  <si>
    <t>陶东晶</t>
  </si>
  <si>
    <t>毛永军</t>
  </si>
  <si>
    <t>吴刚</t>
  </si>
  <si>
    <t>孙晓燕</t>
  </si>
  <si>
    <t>杨艳清</t>
  </si>
  <si>
    <t>王立军</t>
  </si>
  <si>
    <t>董晓峰</t>
  </si>
  <si>
    <t>赵宏宇</t>
  </si>
  <si>
    <t>吴立民</t>
  </si>
  <si>
    <t>崔艳</t>
  </si>
  <si>
    <t>市医保局</t>
  </si>
  <si>
    <t>田海东</t>
  </si>
  <si>
    <t>李陶</t>
  </si>
  <si>
    <t>齐贺</t>
  </si>
  <si>
    <t>周彤</t>
  </si>
  <si>
    <t>王洪峰</t>
  </si>
  <si>
    <t>宋英</t>
  </si>
  <si>
    <t>孙洪杰</t>
  </si>
  <si>
    <t>李学东</t>
  </si>
  <si>
    <t>张晓峰</t>
  </si>
  <si>
    <t>刘智</t>
  </si>
  <si>
    <t>王静静</t>
  </si>
  <si>
    <t>郝轶文</t>
  </si>
  <si>
    <t>王莹</t>
  </si>
  <si>
    <t>赵善玉</t>
  </si>
  <si>
    <t>市直机关工委</t>
  </si>
  <si>
    <t>刘玉平</t>
  </si>
  <si>
    <t>张峰</t>
  </si>
  <si>
    <t>刘树友</t>
  </si>
  <si>
    <t>市场监督管理局</t>
  </si>
  <si>
    <t>赵文东</t>
  </si>
  <si>
    <t>许凯</t>
  </si>
  <si>
    <t>马然</t>
  </si>
  <si>
    <t>袁曙光</t>
  </si>
  <si>
    <t>董军</t>
  </si>
  <si>
    <t>代屹</t>
  </si>
  <si>
    <t>范勇</t>
  </si>
  <si>
    <t>方茵</t>
  </si>
  <si>
    <t>杨晓鸣</t>
  </si>
  <si>
    <t>梁建松</t>
  </si>
  <si>
    <t>徐敏</t>
  </si>
  <si>
    <t>市场监督执法队</t>
  </si>
  <si>
    <t>马征</t>
  </si>
  <si>
    <t>赵志刚</t>
  </si>
  <si>
    <t>钱海星</t>
  </si>
  <si>
    <t>王海力</t>
  </si>
  <si>
    <t>黄学义</t>
  </si>
  <si>
    <t>张学辉</t>
  </si>
  <si>
    <t>王美杰</t>
  </si>
  <si>
    <t>市数据局</t>
  </si>
  <si>
    <t>张芳</t>
  </si>
  <si>
    <t>于岩</t>
  </si>
  <si>
    <t>市数据中心</t>
  </si>
  <si>
    <t>看明</t>
  </si>
  <si>
    <t>市科技局</t>
  </si>
  <si>
    <t>朱莉娟</t>
  </si>
  <si>
    <t>市创研中心</t>
  </si>
  <si>
    <t>刘永成</t>
  </si>
  <si>
    <t>温百山</t>
  </si>
  <si>
    <t>钱华</t>
  </si>
  <si>
    <t>包建华</t>
  </si>
  <si>
    <t>林洪佳</t>
  </si>
  <si>
    <t>市商务局</t>
  </si>
  <si>
    <t>张芝迁</t>
  </si>
  <si>
    <t>王海</t>
  </si>
  <si>
    <t>军人事务管理局</t>
  </si>
  <si>
    <t>常建</t>
  </si>
  <si>
    <t>市水利局</t>
  </si>
  <si>
    <t>张玉成</t>
  </si>
  <si>
    <t>韩立军</t>
  </si>
  <si>
    <t>付红</t>
  </si>
  <si>
    <t>水利事务中心</t>
  </si>
  <si>
    <t>王晓秋</t>
  </si>
  <si>
    <t>吴杰</t>
  </si>
  <si>
    <t>武军</t>
  </si>
  <si>
    <t>董文勇</t>
  </si>
  <si>
    <t>市发改委</t>
  </si>
  <si>
    <t>宋德富</t>
  </si>
  <si>
    <t>刘金波</t>
  </si>
  <si>
    <t>张德军</t>
  </si>
  <si>
    <t>陈振友</t>
  </si>
  <si>
    <t>姜玉彬</t>
  </si>
  <si>
    <t>郑百庆</t>
  </si>
  <si>
    <t>市高质量中心</t>
  </si>
  <si>
    <t>董绘秋</t>
  </si>
  <si>
    <t>李树宽</t>
  </si>
  <si>
    <t>陈洁</t>
  </si>
  <si>
    <t>马言</t>
  </si>
  <si>
    <t>市纪检委</t>
  </si>
  <si>
    <t>孙德林</t>
  </si>
  <si>
    <t>马贺钢</t>
  </si>
  <si>
    <t>高玉秀</t>
  </si>
  <si>
    <t>陈龙</t>
  </si>
  <si>
    <t>王丹</t>
  </si>
  <si>
    <t>市委巡察办</t>
  </si>
  <si>
    <t>刘勇</t>
  </si>
  <si>
    <t>吴威</t>
  </si>
  <si>
    <t>朱长杰</t>
  </si>
  <si>
    <t>市委编办</t>
  </si>
  <si>
    <t>李虹</t>
  </si>
  <si>
    <t>市机关事务局</t>
  </si>
  <si>
    <t>孙庚</t>
  </si>
  <si>
    <t>市检察院</t>
  </si>
  <si>
    <t>徐宏杰</t>
  </si>
  <si>
    <t>张昕</t>
  </si>
  <si>
    <t>王忠瑞</t>
  </si>
  <si>
    <t>杨敏</t>
  </si>
  <si>
    <t>市法院</t>
  </si>
  <si>
    <t>李野</t>
  </si>
  <si>
    <t>王勇</t>
  </si>
  <si>
    <t>李喜凤</t>
  </si>
  <si>
    <t>刘踪萍</t>
  </si>
  <si>
    <t>刘宝利</t>
  </si>
  <si>
    <t>胡建</t>
  </si>
  <si>
    <t>刘大伟</t>
  </si>
  <si>
    <t>郭伟</t>
  </si>
  <si>
    <t>市公安局</t>
  </si>
  <si>
    <t>孙忠杰</t>
  </si>
  <si>
    <t>王安秀</t>
  </si>
  <si>
    <t>田德江</t>
  </si>
  <si>
    <t>刘德良</t>
  </si>
  <si>
    <t>崔永哲</t>
  </si>
  <si>
    <t>王启富</t>
  </si>
  <si>
    <t>马殿利</t>
  </si>
  <si>
    <t>曹宏志</t>
  </si>
  <si>
    <t>张金生</t>
  </si>
  <si>
    <t>董大鹏</t>
  </si>
  <si>
    <t>周艳海</t>
  </si>
  <si>
    <t>鞠丙平</t>
  </si>
  <si>
    <t>杨德志</t>
  </si>
  <si>
    <t>刘志成</t>
  </si>
  <si>
    <t>刘炎</t>
  </si>
  <si>
    <t>颜世民</t>
  </si>
  <si>
    <t>喻兴权</t>
  </si>
  <si>
    <t>李春寒</t>
  </si>
  <si>
    <t>王英杰</t>
  </si>
  <si>
    <t>夏继文</t>
  </si>
  <si>
    <t>王长海</t>
  </si>
  <si>
    <t>赵飞</t>
  </si>
  <si>
    <t>鞠君涛</t>
  </si>
  <si>
    <t>高忠</t>
  </si>
  <si>
    <t>田海涛</t>
  </si>
  <si>
    <t>卢永桓</t>
  </si>
  <si>
    <t>兴隆台公安分局</t>
  </si>
  <si>
    <t>王荣福</t>
  </si>
  <si>
    <t>孙德利</t>
  </si>
  <si>
    <t>符智</t>
  </si>
  <si>
    <t>梁赫林</t>
  </si>
  <si>
    <t>张振海</t>
  </si>
  <si>
    <t>秦健</t>
  </si>
  <si>
    <t>徐岚</t>
  </si>
  <si>
    <t>沈凯</t>
  </si>
  <si>
    <t>肇俊伟</t>
  </si>
  <si>
    <t>李晓东</t>
  </si>
  <si>
    <t>魏国平</t>
  </si>
  <si>
    <t>李刚</t>
  </si>
  <si>
    <t>马俊权</t>
  </si>
  <si>
    <t>孙晓梅</t>
  </si>
  <si>
    <t>韩世龙</t>
  </si>
  <si>
    <t>孙威</t>
  </si>
  <si>
    <t>崔亚迪</t>
  </si>
  <si>
    <t>李军</t>
  </si>
  <si>
    <t>双台子公安分局</t>
  </si>
  <si>
    <t>祁福毅</t>
  </si>
  <si>
    <t>佟佰军</t>
  </si>
  <si>
    <t>王桂艳</t>
  </si>
  <si>
    <t xml:space="preserve">    市交警支队</t>
  </si>
  <si>
    <t>王立新</t>
  </si>
  <si>
    <t>姚建强</t>
  </si>
  <si>
    <t>孙大顶</t>
  </si>
  <si>
    <t>杜可顺</t>
  </si>
  <si>
    <t>孙华</t>
  </si>
  <si>
    <t>贾天红</t>
  </si>
  <si>
    <t>市司法局</t>
  </si>
  <si>
    <t>杨芳</t>
  </si>
  <si>
    <t>郑贵忠</t>
  </si>
  <si>
    <t>任玉波</t>
  </si>
  <si>
    <t>池玉凤</t>
  </si>
  <si>
    <t>刘伟</t>
  </si>
  <si>
    <t>市强制戒毒所</t>
  </si>
  <si>
    <t>王学义</t>
  </si>
  <si>
    <t xml:space="preserve">  戴北国</t>
  </si>
  <si>
    <t>史立新</t>
  </si>
  <si>
    <t>曹玉华</t>
  </si>
  <si>
    <t>徐彦峰</t>
  </si>
  <si>
    <t>童桂英</t>
  </si>
  <si>
    <t>市人社局</t>
  </si>
  <si>
    <t>包玉辉</t>
  </si>
  <si>
    <t>葛永凯</t>
  </si>
  <si>
    <t>市人社服务中心</t>
  </si>
  <si>
    <t>李发栋</t>
  </si>
  <si>
    <t>姚贵彬</t>
  </si>
  <si>
    <t>李享占</t>
  </si>
  <si>
    <t>王艳芳</t>
  </si>
  <si>
    <t>曲凤兰</t>
  </si>
  <si>
    <t>刘静</t>
  </si>
  <si>
    <t>马春玲</t>
  </si>
  <si>
    <t>李长杰</t>
  </si>
  <si>
    <t>陈维秀</t>
  </si>
  <si>
    <t>王宏生</t>
  </si>
  <si>
    <t>于飞</t>
  </si>
  <si>
    <t>孟凡成</t>
  </si>
  <si>
    <t>柳冬坤</t>
  </si>
  <si>
    <t>李光</t>
  </si>
  <si>
    <t>王兰兰</t>
  </si>
  <si>
    <t>张璐</t>
  </si>
  <si>
    <t>付玉红</t>
  </si>
  <si>
    <t>郑成名</t>
  </si>
  <si>
    <t>刘刚</t>
  </si>
  <si>
    <t>蔡淼</t>
  </si>
  <si>
    <t>刘敏娜</t>
  </si>
  <si>
    <t>葛鑫</t>
  </si>
  <si>
    <t>董丽</t>
  </si>
  <si>
    <t>吴兴杰</t>
  </si>
  <si>
    <t>市就业人才中心</t>
  </si>
  <si>
    <t>王伟</t>
  </si>
  <si>
    <t>康平</t>
  </si>
  <si>
    <t>牛克文</t>
  </si>
  <si>
    <t>常海东</t>
  </si>
  <si>
    <t>王贵友</t>
  </si>
  <si>
    <t>武俊杰</t>
  </si>
  <si>
    <t>市委党校</t>
  </si>
  <si>
    <t>戴友年</t>
  </si>
  <si>
    <t>李新亮</t>
  </si>
  <si>
    <t>张玲</t>
  </si>
  <si>
    <t>王芳</t>
  </si>
  <si>
    <t>孟敏</t>
  </si>
  <si>
    <t>孙冬梅</t>
  </si>
  <si>
    <t>市教育局</t>
  </si>
  <si>
    <t>郭艳敏</t>
  </si>
  <si>
    <t>王洪江</t>
  </si>
  <si>
    <t>齐延平</t>
  </si>
  <si>
    <t>市教师进修学院</t>
  </si>
  <si>
    <t>李爱国</t>
  </si>
  <si>
    <t>白文香</t>
  </si>
  <si>
    <t>郭军</t>
  </si>
  <si>
    <t>陈国忠</t>
  </si>
  <si>
    <t>王静</t>
  </si>
  <si>
    <t>李学君</t>
  </si>
  <si>
    <t>王海燕</t>
  </si>
  <si>
    <t>李琦</t>
  </si>
  <si>
    <t>宋士峰</t>
  </si>
  <si>
    <t>市招考办</t>
  </si>
  <si>
    <t>焦凤艳</t>
  </si>
  <si>
    <t>李广彬</t>
  </si>
  <si>
    <t>于秀丽</t>
  </si>
  <si>
    <t>崔莲实</t>
  </si>
  <si>
    <t>市体育运动学校</t>
  </si>
  <si>
    <t>张金敏</t>
  </si>
  <si>
    <t>常久明</t>
  </si>
  <si>
    <t>市体育中学</t>
  </si>
  <si>
    <t>具外淑</t>
  </si>
  <si>
    <t>市机关幼儿园</t>
  </si>
  <si>
    <t>李桂荣</t>
  </si>
  <si>
    <t>刘其珍</t>
  </si>
  <si>
    <t>柳宁</t>
  </si>
  <si>
    <t>屈娟</t>
  </si>
  <si>
    <t>薛静</t>
  </si>
  <si>
    <t>夏娟</t>
  </si>
  <si>
    <t>李明顺</t>
  </si>
  <si>
    <t>李玉萍</t>
  </si>
  <si>
    <t>冯艳</t>
  </si>
  <si>
    <t>市素质教育中心</t>
  </si>
  <si>
    <t>朱立军</t>
  </si>
  <si>
    <t>白瑛</t>
  </si>
  <si>
    <t>市高中</t>
  </si>
  <si>
    <t>崔玉娥</t>
  </si>
  <si>
    <t>张庆芳</t>
  </si>
  <si>
    <t>张作瑞</t>
  </si>
  <si>
    <t>徐静</t>
  </si>
  <si>
    <t>刘波</t>
  </si>
  <si>
    <t>冯华</t>
  </si>
  <si>
    <t>何敏艳</t>
  </si>
  <si>
    <t>王华宁</t>
  </si>
  <si>
    <t>原和林</t>
  </si>
  <si>
    <t>李海清</t>
  </si>
  <si>
    <t>陈玉广</t>
  </si>
  <si>
    <t>李晓会</t>
  </si>
  <si>
    <t>李艳</t>
  </si>
  <si>
    <t>沈丹</t>
  </si>
  <si>
    <t>陈艳新</t>
  </si>
  <si>
    <t>吕国辉</t>
  </si>
  <si>
    <t>市二高中</t>
  </si>
  <si>
    <t>郑丽娜</t>
  </si>
  <si>
    <t>宋国辉</t>
  </si>
  <si>
    <t>刘奇</t>
  </si>
  <si>
    <t>李金生</t>
  </si>
  <si>
    <t>老艳妮</t>
  </si>
  <si>
    <t>齐素杰</t>
  </si>
  <si>
    <t>陈昭春</t>
  </si>
  <si>
    <t>赵青</t>
  </si>
  <si>
    <t>贾桂茹</t>
  </si>
  <si>
    <t>张伟</t>
  </si>
  <si>
    <t>郭刚</t>
  </si>
  <si>
    <t>高俊双</t>
  </si>
  <si>
    <t>唐立华</t>
  </si>
  <si>
    <t>孙伟</t>
  </si>
  <si>
    <t>吴鑫</t>
  </si>
  <si>
    <t>市辽东湾高中</t>
  </si>
  <si>
    <t>刘世英</t>
  </si>
  <si>
    <t>李书东</t>
  </si>
  <si>
    <t>刘春明</t>
  </si>
  <si>
    <t>唐平玉</t>
  </si>
  <si>
    <t>贾庆吉</t>
  </si>
  <si>
    <t>纪磊</t>
  </si>
  <si>
    <t>芦海英</t>
  </si>
  <si>
    <t>市魏书生中学</t>
  </si>
  <si>
    <t>孟庆明</t>
  </si>
  <si>
    <t>罗立彬</t>
  </si>
  <si>
    <t>孙占武</t>
  </si>
  <si>
    <t>李竹妹</t>
  </si>
  <si>
    <t>王化奎</t>
  </si>
  <si>
    <t>李春琴</t>
  </si>
  <si>
    <t>市经济技术学校</t>
  </si>
  <si>
    <t>田晓磊</t>
  </si>
  <si>
    <t>赵维岩</t>
  </si>
  <si>
    <t>张文秋</t>
  </si>
  <si>
    <t>许万军</t>
  </si>
  <si>
    <t>李桂清</t>
  </si>
  <si>
    <t>杨天志</t>
  </si>
  <si>
    <t>张宏</t>
  </si>
  <si>
    <t>刘玲</t>
  </si>
  <si>
    <t>麻述迁</t>
  </si>
  <si>
    <t>刘孟江</t>
  </si>
  <si>
    <t>史晓芳</t>
  </si>
  <si>
    <t>王义</t>
  </si>
  <si>
    <t>马红英</t>
  </si>
  <si>
    <t>卢秀萍</t>
  </si>
  <si>
    <t>张东明</t>
  </si>
  <si>
    <t>李广新</t>
  </si>
  <si>
    <t>市特殊教育学校</t>
  </si>
  <si>
    <t>李晓刚</t>
  </si>
  <si>
    <t>市技工学校</t>
  </si>
  <si>
    <t>党育</t>
  </si>
  <si>
    <t>周勐鸿</t>
  </si>
  <si>
    <t>北方工业学校</t>
  </si>
  <si>
    <t>李硕</t>
  </si>
  <si>
    <t>朱锋</t>
  </si>
  <si>
    <t>周游</t>
  </si>
  <si>
    <t>郑翠萍</t>
  </si>
  <si>
    <t>杨斌</t>
  </si>
  <si>
    <t>信雅玲</t>
  </si>
  <si>
    <t>王淑荣</t>
  </si>
  <si>
    <t>李雅静</t>
  </si>
  <si>
    <t>职业技术学院</t>
  </si>
  <si>
    <t>孟宪英</t>
  </si>
  <si>
    <t>刘红梅</t>
  </si>
  <si>
    <t>周慧</t>
  </si>
  <si>
    <t>刘金凤</t>
  </si>
  <si>
    <t>纪秋红</t>
  </si>
  <si>
    <t>刘英杰</t>
  </si>
  <si>
    <t>孙玉红</t>
  </si>
  <si>
    <t>魏秀芝</t>
  </si>
  <si>
    <t>杜文静</t>
  </si>
  <si>
    <t>刘小川</t>
  </si>
  <si>
    <t>苏晗</t>
  </si>
  <si>
    <t>李朝阳</t>
  </si>
  <si>
    <t>全占茂</t>
  </si>
  <si>
    <t>杨英华</t>
  </si>
  <si>
    <t>魏翠娥</t>
  </si>
  <si>
    <t>张树田</t>
  </si>
  <si>
    <t>张昭猛</t>
  </si>
  <si>
    <t>王首中</t>
  </si>
  <si>
    <t>夏彦平</t>
  </si>
  <si>
    <t>陈颖</t>
  </si>
  <si>
    <t>冯丽敏</t>
  </si>
  <si>
    <t>于素华</t>
  </si>
  <si>
    <t>房艳文</t>
  </si>
  <si>
    <t>石龙海</t>
  </si>
  <si>
    <t>阚英伟</t>
  </si>
  <si>
    <t>李娟</t>
  </si>
  <si>
    <t>王艳红</t>
  </si>
  <si>
    <t>翟玉萍</t>
  </si>
  <si>
    <t>杨素艳</t>
  </si>
  <si>
    <t>双台子辽化小学</t>
  </si>
  <si>
    <t>李宜芳</t>
  </si>
  <si>
    <t>王素香</t>
  </si>
  <si>
    <t>宋亚丽</t>
  </si>
  <si>
    <t>杨元林</t>
  </si>
  <si>
    <t>韩影</t>
  </si>
  <si>
    <t>白丽娟</t>
  </si>
  <si>
    <t>贾萍</t>
  </si>
  <si>
    <t>周蓉</t>
  </si>
  <si>
    <t>刘卓</t>
  </si>
  <si>
    <t>朴春福</t>
  </si>
  <si>
    <t>魏武</t>
  </si>
  <si>
    <t>孙萍</t>
  </si>
  <si>
    <t>唐秀慧</t>
  </si>
  <si>
    <t>秦桂萍</t>
  </si>
  <si>
    <t>刘莹</t>
  </si>
  <si>
    <t>佟艳华</t>
  </si>
  <si>
    <t>谌绪玲</t>
  </si>
  <si>
    <t>于艳华</t>
  </si>
  <si>
    <t>高永安</t>
  </si>
  <si>
    <t>高真利</t>
  </si>
  <si>
    <t>赵燕</t>
  </si>
  <si>
    <t>王璐</t>
  </si>
  <si>
    <t>宰永国</t>
  </si>
  <si>
    <t>双台子区一中</t>
  </si>
  <si>
    <t>孙素娟</t>
  </si>
  <si>
    <t>钟实</t>
  </si>
  <si>
    <t>王凤</t>
  </si>
  <si>
    <t>王术胜</t>
  </si>
  <si>
    <t>佟明永</t>
  </si>
  <si>
    <t>邢子明</t>
  </si>
  <si>
    <t>陈春化</t>
  </si>
  <si>
    <t>张艳坤</t>
  </si>
  <si>
    <t>赵克坚</t>
  </si>
  <si>
    <t>刘宏祥</t>
  </si>
  <si>
    <t>王晓平</t>
  </si>
  <si>
    <t>李素英</t>
  </si>
  <si>
    <t>温兴辉</t>
  </si>
  <si>
    <t>詹仰</t>
  </si>
  <si>
    <t>李桂华</t>
  </si>
  <si>
    <t>马素芳</t>
  </si>
  <si>
    <t>陈冬云</t>
  </si>
  <si>
    <t>何吕旗</t>
  </si>
  <si>
    <t>田小静</t>
  </si>
  <si>
    <t>双台子区三中</t>
  </si>
  <si>
    <t>魏丽娟</t>
  </si>
  <si>
    <t>霍晓霞</t>
  </si>
  <si>
    <t>刘溪月</t>
  </si>
  <si>
    <t>苗福家</t>
  </si>
  <si>
    <t>汪丽荣</t>
  </si>
  <si>
    <t>陈艳芳</t>
  </si>
  <si>
    <t>姜营</t>
  </si>
  <si>
    <t>韩丽婷</t>
  </si>
  <si>
    <t>张晓姝</t>
  </si>
  <si>
    <t>李慧</t>
  </si>
  <si>
    <t>姜丽霞</t>
  </si>
  <si>
    <t>张桂艳</t>
  </si>
  <si>
    <t>许飞</t>
  </si>
  <si>
    <t>王敏</t>
  </si>
  <si>
    <t>李海强</t>
  </si>
  <si>
    <t>孟庆凡</t>
  </si>
  <si>
    <t>井玉芬</t>
  </si>
  <si>
    <t xml:space="preserve">齐晓君 </t>
  </si>
  <si>
    <t>付娟</t>
  </si>
  <si>
    <t>唐鹏翔</t>
  </si>
  <si>
    <t>盖学山</t>
  </si>
  <si>
    <t>未大勇</t>
  </si>
  <si>
    <t>霍大勇</t>
  </si>
  <si>
    <t>李淑梅</t>
  </si>
  <si>
    <t>熊光伟</t>
  </si>
  <si>
    <t>姜明</t>
  </si>
  <si>
    <t>李晓丽</t>
  </si>
  <si>
    <t>王丽娟</t>
  </si>
  <si>
    <t>曹雪锋</t>
  </si>
  <si>
    <t>周维海</t>
  </si>
  <si>
    <t>双台子实验中学</t>
  </si>
  <si>
    <t>汤永军</t>
  </si>
  <si>
    <t>孙丽霞</t>
  </si>
  <si>
    <t>黄岩</t>
  </si>
  <si>
    <t>岳丽霞</t>
  </si>
  <si>
    <t>陈雪飞</t>
  </si>
  <si>
    <t>侯兴利</t>
  </si>
  <si>
    <t>吴贫</t>
  </si>
  <si>
    <t>孙素艳</t>
  </si>
  <si>
    <t>郭茹</t>
  </si>
  <si>
    <t>关广明</t>
  </si>
  <si>
    <t>李素敏</t>
  </si>
  <si>
    <t>王丽红</t>
  </si>
  <si>
    <t>冯旭光</t>
  </si>
  <si>
    <t>王洪华</t>
  </si>
  <si>
    <t>侯平</t>
  </si>
  <si>
    <t>陈国文</t>
  </si>
  <si>
    <t>张会敏</t>
  </si>
  <si>
    <t>李水</t>
  </si>
  <si>
    <t>陈威</t>
  </si>
  <si>
    <t>吕颖</t>
  </si>
  <si>
    <t>孟亚凤</t>
  </si>
  <si>
    <t>王艳玲</t>
  </si>
  <si>
    <t>佟殿华</t>
  </si>
  <si>
    <t>曹炳军</t>
  </si>
  <si>
    <t>高霞</t>
  </si>
  <si>
    <t>市鹤乡小学</t>
  </si>
  <si>
    <t>沈春彦</t>
  </si>
  <si>
    <t>马丽娟</t>
  </si>
  <si>
    <t>徐巍</t>
  </si>
  <si>
    <t>赵文辉</t>
  </si>
  <si>
    <t>郭术娟</t>
  </si>
  <si>
    <t>裴玉凤</t>
  </si>
  <si>
    <t>杨福娟</t>
  </si>
  <si>
    <t>市实验小学</t>
  </si>
  <si>
    <t>苏卫清</t>
  </si>
  <si>
    <t>陈越颖</t>
  </si>
  <si>
    <t>市一完中</t>
  </si>
  <si>
    <t>才宏</t>
  </si>
  <si>
    <t>孙丽文</t>
  </si>
  <si>
    <t>常艳</t>
  </si>
  <si>
    <t>田丽华</t>
  </si>
  <si>
    <t>赵桂艳</t>
  </si>
  <si>
    <t>刘冰</t>
  </si>
  <si>
    <t>王艳彩</t>
  </si>
  <si>
    <t>王继秀</t>
  </si>
  <si>
    <t>于娥</t>
  </si>
  <si>
    <t>侯艳凤</t>
  </si>
  <si>
    <t>兴隆台林丰学校</t>
  </si>
  <si>
    <t>潘士凡</t>
  </si>
  <si>
    <t>刘中华</t>
  </si>
  <si>
    <t>马立业</t>
  </si>
  <si>
    <t>王虹堃</t>
  </si>
  <si>
    <t>王树利</t>
  </si>
  <si>
    <t>张艳</t>
  </si>
  <si>
    <t>孙艳英</t>
  </si>
  <si>
    <t>王玉梅</t>
  </si>
  <si>
    <t>王宝富</t>
  </si>
  <si>
    <t>马玉双</t>
  </si>
  <si>
    <t>孙晓旭</t>
  </si>
  <si>
    <t>高艳伟</t>
  </si>
  <si>
    <t>甄建航</t>
  </si>
  <si>
    <t>兴隆台区林丰学校</t>
  </si>
  <si>
    <t>赵宝田</t>
  </si>
  <si>
    <t>市财政中心（差额）</t>
  </si>
  <si>
    <t>王国峰</t>
  </si>
  <si>
    <t>市政（差额）</t>
  </si>
  <si>
    <t>马秀芬</t>
  </si>
  <si>
    <t>石晓平</t>
  </si>
  <si>
    <t>王素贤</t>
  </si>
  <si>
    <t>王宝绵</t>
  </si>
  <si>
    <t>王玉娟</t>
  </si>
  <si>
    <t>宋红芹</t>
  </si>
  <si>
    <r>
      <rPr>
        <b/>
        <sz val="14"/>
        <color theme="1"/>
        <rFont val="仿宋_GB2312"/>
        <charset val="134"/>
      </rPr>
      <t>85</t>
    </r>
    <r>
      <rPr>
        <b/>
        <sz val="14"/>
        <color theme="1"/>
        <rFont val="宋体"/>
        <charset val="134"/>
      </rPr>
      <t>㎡</t>
    </r>
  </si>
  <si>
    <t>辽东湾一小</t>
  </si>
  <si>
    <t>张素凤</t>
  </si>
  <si>
    <t>李彦波</t>
  </si>
  <si>
    <t>赵艳</t>
  </si>
  <si>
    <t>刘凤云</t>
  </si>
  <si>
    <t>李俊华</t>
  </si>
  <si>
    <t>马秀平</t>
  </si>
  <si>
    <t>孙永梅</t>
  </si>
  <si>
    <t>董敏</t>
  </si>
  <si>
    <t>战影光</t>
  </si>
  <si>
    <t>李洪艳</t>
  </si>
  <si>
    <t>孙素香</t>
  </si>
  <si>
    <t>牛凤羽</t>
  </si>
  <si>
    <t>马志霞</t>
  </si>
  <si>
    <t>邢晓艳</t>
  </si>
  <si>
    <t>苏艳</t>
  </si>
  <si>
    <t>韩桂玲</t>
  </si>
  <si>
    <t>张晓霞</t>
  </si>
  <si>
    <t>姜世海</t>
  </si>
  <si>
    <t>李秀娟</t>
  </si>
  <si>
    <t>邸欣荣</t>
  </si>
  <si>
    <t>辽东湾二小</t>
  </si>
  <si>
    <t>张忠福</t>
  </si>
  <si>
    <t>郭凤华</t>
  </si>
  <si>
    <r>
      <rPr>
        <b/>
        <sz val="14"/>
        <color theme="1"/>
        <rFont val="仿宋_GB2312"/>
        <charset val="134"/>
      </rPr>
      <t>105</t>
    </r>
    <r>
      <rPr>
        <b/>
        <sz val="14"/>
        <color theme="1"/>
        <rFont val="宋体"/>
        <charset val="134"/>
      </rPr>
      <t>㎡</t>
    </r>
  </si>
  <si>
    <t>王晓东</t>
  </si>
  <si>
    <t>梁采娟</t>
  </si>
  <si>
    <t>白树敏</t>
  </si>
  <si>
    <t>田庄台学校</t>
  </si>
  <si>
    <t>吉玲</t>
  </si>
  <si>
    <t>刘娟</t>
  </si>
  <si>
    <t>于秀杰</t>
  </si>
  <si>
    <t>张冬云</t>
  </si>
  <si>
    <t>张艳秋</t>
  </si>
  <si>
    <t>朱占强</t>
  </si>
  <si>
    <t>代国新</t>
  </si>
  <si>
    <t>李艳华</t>
  </si>
  <si>
    <t>董凯</t>
  </si>
  <si>
    <t>郭素芬</t>
  </si>
  <si>
    <t>李秋芬</t>
  </si>
  <si>
    <t>王力雪</t>
  </si>
  <si>
    <t>刘俊刚</t>
  </si>
  <si>
    <t>刘长友</t>
  </si>
  <si>
    <t>孙桂荣</t>
  </si>
  <si>
    <t>颜世忠</t>
  </si>
  <si>
    <t>左少文</t>
  </si>
  <si>
    <t>李树柏</t>
  </si>
  <si>
    <t>李雪华</t>
  </si>
  <si>
    <t>刘有新</t>
  </si>
  <si>
    <t>王艳</t>
  </si>
  <si>
    <t>孙德艳</t>
  </si>
  <si>
    <t>蔡占平</t>
  </si>
  <si>
    <t>卜文忠</t>
  </si>
  <si>
    <t>王振宏</t>
  </si>
  <si>
    <t>马静</t>
  </si>
  <si>
    <t>胡凤卓</t>
  </si>
  <si>
    <t>辽河口二小</t>
  </si>
  <si>
    <t>李春玲</t>
  </si>
  <si>
    <t>李全超</t>
  </si>
  <si>
    <t>李素丽</t>
  </si>
  <si>
    <t>刘萍</t>
  </si>
  <si>
    <t>吕艳君</t>
  </si>
  <si>
    <t>任丽</t>
  </si>
  <si>
    <t>申良姬</t>
  </si>
  <si>
    <t>孙长威</t>
  </si>
  <si>
    <t>王明礼</t>
  </si>
  <si>
    <t>杨晓旭</t>
  </si>
  <si>
    <t>杨晓雪</t>
  </si>
  <si>
    <t>于宏艳</t>
  </si>
  <si>
    <t>张云春</t>
  </si>
  <si>
    <t>周书田</t>
  </si>
  <si>
    <t>韩亚丽</t>
  </si>
  <si>
    <t>李蕴</t>
  </si>
  <si>
    <t>关秀芳</t>
  </si>
  <si>
    <t>辽河口一小</t>
  </si>
  <si>
    <t>杨志海</t>
  </si>
  <si>
    <t>李英女</t>
  </si>
  <si>
    <t>辽河口实验学校</t>
  </si>
  <si>
    <t>刘安</t>
  </si>
  <si>
    <t>刘丽荣</t>
  </si>
  <si>
    <t>佟荣春</t>
  </si>
  <si>
    <t>王飞</t>
  </si>
  <si>
    <t>杨玉森</t>
  </si>
  <si>
    <t>杨雪莲</t>
  </si>
  <si>
    <t>蔡玉兰</t>
  </si>
  <si>
    <t>丁丽颖</t>
  </si>
  <si>
    <t>尹玉萍</t>
  </si>
  <si>
    <t>杨红</t>
  </si>
  <si>
    <t>常彪</t>
  </si>
  <si>
    <t>陈冬青</t>
  </si>
  <si>
    <t>马强</t>
  </si>
  <si>
    <t>邱宝利</t>
  </si>
  <si>
    <t>宋福成</t>
  </si>
  <si>
    <t>王树清</t>
  </si>
  <si>
    <t>陈连东</t>
  </si>
  <si>
    <t>胡志荣</t>
  </si>
  <si>
    <t>刘茹芹</t>
  </si>
  <si>
    <t>杨向民</t>
  </si>
  <si>
    <t>王利斌</t>
  </si>
  <si>
    <t>朱庆富</t>
  </si>
  <si>
    <t>孙守兰</t>
  </si>
  <si>
    <t>信丽英</t>
  </si>
  <si>
    <t>王倩</t>
  </si>
  <si>
    <t>王玉霞</t>
  </si>
  <si>
    <t>栾斌</t>
  </si>
  <si>
    <t>夏维东</t>
  </si>
  <si>
    <t>裴玉香</t>
  </si>
  <si>
    <t>王海军</t>
  </si>
  <si>
    <t>刘海霞</t>
  </si>
  <si>
    <t>魏哲</t>
  </si>
  <si>
    <t>林凤杰</t>
  </si>
  <si>
    <t>刘欣</t>
  </si>
  <si>
    <t>赵英志</t>
  </si>
  <si>
    <t>陈丽荣</t>
  </si>
  <si>
    <t>侯永娟</t>
  </si>
  <si>
    <t>田勇</t>
  </si>
  <si>
    <t>张秋梅</t>
  </si>
  <si>
    <t>苏艳荣</t>
  </si>
  <si>
    <t>白丽新</t>
  </si>
  <si>
    <t>陈光明</t>
  </si>
  <si>
    <t>贾春红</t>
  </si>
  <si>
    <t>李长库</t>
  </si>
  <si>
    <t>芦兰英</t>
  </si>
  <si>
    <t>乔凤梅</t>
  </si>
  <si>
    <t>孙彩云</t>
  </si>
  <si>
    <t>薛玉兰</t>
  </si>
  <si>
    <t>赵旭东</t>
  </si>
  <si>
    <t>任宏伟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</si>
</sst>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6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b/>
      <sz val="14"/>
      <color indexed="8"/>
      <name val="仿宋_GB2312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仿宋_GB2312"/>
      <charset val="134"/>
    </font>
    <font>
      <b/>
      <sz val="12"/>
      <color rgb="FF000000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3"/>
  <sheetViews>
    <sheetView tabSelected="1" zoomScale="130" zoomScaleNormal="130" workbookViewId="0">
      <selection activeCell="B803" sqref="B803"/>
    </sheetView>
  </sheetViews>
  <sheetFormatPr defaultColWidth="9" defaultRowHeight="13.5"/>
  <cols>
    <col min="1" max="1" width="7.39166666666667" customWidth="1"/>
    <col min="2" max="2" width="11.7333333333333" customWidth="1"/>
    <col min="3" max="3" width="11.15" customWidth="1"/>
    <col min="4" max="4" width="13.9416666666667" customWidth="1"/>
    <col min="5" max="5" width="14.6166666666667" customWidth="1"/>
    <col min="6" max="6" width="14.425" customWidth="1"/>
    <col min="7" max="7" width="16.0583333333333" customWidth="1"/>
    <col min="8" max="8" width="21.6333333333333" customWidth="1"/>
    <col min="9" max="9" width="19.7083333333333" customWidth="1"/>
  </cols>
  <sheetData>
    <row r="1" s="1" customFormat="1" ht="43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  <c r="K1" s="11"/>
    </row>
    <row r="2" s="1" customFormat="1" ht="38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4" t="s">
        <v>8</v>
      </c>
      <c r="I2" s="4" t="s">
        <v>9</v>
      </c>
      <c r="J2" s="12"/>
      <c r="K2" s="12"/>
    </row>
    <row r="3" s="1" customFormat="1" ht="21.1" customHeight="1" spans="1:11">
      <c r="A3" s="4">
        <v>1</v>
      </c>
      <c r="B3" s="4" t="s">
        <v>10</v>
      </c>
      <c r="C3" s="4">
        <v>10</v>
      </c>
      <c r="D3" s="4">
        <v>20</v>
      </c>
      <c r="E3" s="6">
        <f t="shared" ref="E3:E8" si="0">ROUNDDOWN(((5.1*C3+445.5)*D3),0)</f>
        <v>9930</v>
      </c>
      <c r="F3" s="7">
        <f t="shared" ref="F3:F8" si="1">ROUNDDOWN(((5.1*C3+445.5)*D3*0.05),0)</f>
        <v>496</v>
      </c>
      <c r="G3" s="6">
        <f t="shared" ref="G3:G8" si="2">E3+F3</f>
        <v>10426</v>
      </c>
      <c r="H3" s="4" t="s">
        <v>11</v>
      </c>
      <c r="I3" s="4"/>
      <c r="J3" s="11"/>
      <c r="K3" s="11"/>
    </row>
    <row r="4" s="1" customFormat="1" ht="21.1" customHeight="1" spans="1:11">
      <c r="A4" s="4">
        <v>2</v>
      </c>
      <c r="B4" s="4" t="s">
        <v>12</v>
      </c>
      <c r="C4" s="4">
        <v>9</v>
      </c>
      <c r="D4" s="4">
        <v>20</v>
      </c>
      <c r="E4" s="6">
        <f t="shared" si="0"/>
        <v>9828</v>
      </c>
      <c r="F4" s="7">
        <f t="shared" si="1"/>
        <v>491</v>
      </c>
      <c r="G4" s="6">
        <f t="shared" si="2"/>
        <v>10319</v>
      </c>
      <c r="H4" s="4" t="s">
        <v>11</v>
      </c>
      <c r="I4" s="4"/>
      <c r="J4" s="11"/>
      <c r="K4" s="11"/>
    </row>
    <row r="5" s="1" customFormat="1" ht="21.1" customHeight="1" spans="1:11">
      <c r="A5" s="4">
        <v>3</v>
      </c>
      <c r="B5" s="8" t="s">
        <v>13</v>
      </c>
      <c r="C5" s="4">
        <v>8</v>
      </c>
      <c r="D5" s="4">
        <v>49</v>
      </c>
      <c r="E5" s="6">
        <f t="shared" si="0"/>
        <v>23828</v>
      </c>
      <c r="F5" s="7">
        <f t="shared" si="1"/>
        <v>1191</v>
      </c>
      <c r="G5" s="6">
        <f t="shared" si="2"/>
        <v>25019</v>
      </c>
      <c r="H5" s="4" t="s">
        <v>11</v>
      </c>
      <c r="I5" s="4"/>
      <c r="J5" s="11"/>
      <c r="K5" s="11"/>
    </row>
    <row r="6" s="1" customFormat="1" ht="21.1" customHeight="1" spans="1:11">
      <c r="A6" s="4">
        <v>4</v>
      </c>
      <c r="B6" s="4" t="s">
        <v>14</v>
      </c>
      <c r="C6" s="4">
        <v>7</v>
      </c>
      <c r="D6" s="4">
        <v>20</v>
      </c>
      <c r="E6" s="6">
        <f t="shared" si="0"/>
        <v>9624</v>
      </c>
      <c r="F6" s="7">
        <f t="shared" si="1"/>
        <v>481</v>
      </c>
      <c r="G6" s="6">
        <f t="shared" si="2"/>
        <v>10105</v>
      </c>
      <c r="H6" s="4" t="s">
        <v>11</v>
      </c>
      <c r="I6" s="4"/>
      <c r="J6" s="11"/>
      <c r="K6" s="11"/>
    </row>
    <row r="7" s="1" customFormat="1" ht="21.1" customHeight="1" spans="1:11">
      <c r="A7" s="4">
        <v>5</v>
      </c>
      <c r="B7" s="4" t="s">
        <v>15</v>
      </c>
      <c r="C7" s="4">
        <v>6</v>
      </c>
      <c r="D7" s="4">
        <v>44.35</v>
      </c>
      <c r="E7" s="6">
        <f t="shared" si="0"/>
        <v>21115</v>
      </c>
      <c r="F7" s="7">
        <f t="shared" si="1"/>
        <v>1055</v>
      </c>
      <c r="G7" s="6">
        <f t="shared" si="2"/>
        <v>22170</v>
      </c>
      <c r="H7" s="4" t="s">
        <v>11</v>
      </c>
      <c r="I7" s="4"/>
      <c r="J7" s="11"/>
      <c r="K7" s="11"/>
    </row>
    <row r="8" s="1" customFormat="1" ht="21.1" customHeight="1" spans="1:11">
      <c r="A8" s="4">
        <v>6</v>
      </c>
      <c r="B8" s="4" t="s">
        <v>16</v>
      </c>
      <c r="C8" s="4">
        <v>6</v>
      </c>
      <c r="D8" s="4">
        <v>24.35</v>
      </c>
      <c r="E8" s="6">
        <f t="shared" si="0"/>
        <v>11593</v>
      </c>
      <c r="F8" s="7">
        <f t="shared" si="1"/>
        <v>579</v>
      </c>
      <c r="G8" s="6">
        <f t="shared" si="2"/>
        <v>12172</v>
      </c>
      <c r="H8" s="4" t="s">
        <v>11</v>
      </c>
      <c r="I8" s="4"/>
      <c r="J8" s="11"/>
      <c r="K8" s="11"/>
    </row>
    <row r="9" s="1" customFormat="1" ht="21.1" customHeight="1" spans="1:11">
      <c r="A9" s="4">
        <v>7</v>
      </c>
      <c r="B9" s="4" t="s">
        <v>17</v>
      </c>
      <c r="C9" s="4">
        <v>13</v>
      </c>
      <c r="D9" s="4">
        <v>20</v>
      </c>
      <c r="E9" s="6">
        <v>10236</v>
      </c>
      <c r="F9" s="7">
        <v>511</v>
      </c>
      <c r="G9" s="6">
        <v>10747</v>
      </c>
      <c r="H9" s="4" t="s">
        <v>18</v>
      </c>
      <c r="I9" s="4"/>
      <c r="J9" s="11"/>
      <c r="K9" s="11"/>
    </row>
    <row r="10" s="1" customFormat="1" ht="21.1" customHeight="1" spans="1:11">
      <c r="A10" s="4">
        <v>8</v>
      </c>
      <c r="B10" s="4" t="s">
        <v>19</v>
      </c>
      <c r="C10" s="4">
        <v>8</v>
      </c>
      <c r="D10" s="4">
        <v>20</v>
      </c>
      <c r="E10" s="6">
        <f>ROUNDDOWN(((5.1*C10+445.5)*D10),0)</f>
        <v>9726</v>
      </c>
      <c r="F10" s="7">
        <f>ROUNDDOWN(((5.1*C10+445.5)*D10*0.05),0)</f>
        <v>486</v>
      </c>
      <c r="G10" s="6">
        <f>E10+F10</f>
        <v>10212</v>
      </c>
      <c r="H10" s="4" t="s">
        <v>18</v>
      </c>
      <c r="I10" s="4"/>
      <c r="J10" s="11"/>
      <c r="K10" s="11"/>
    </row>
    <row r="11" s="1" customFormat="1" ht="21.1" customHeight="1" spans="1:11">
      <c r="A11" s="4">
        <v>9</v>
      </c>
      <c r="B11" s="4" t="s">
        <v>20</v>
      </c>
      <c r="C11" s="4">
        <v>8</v>
      </c>
      <c r="D11" s="4">
        <v>24.45</v>
      </c>
      <c r="E11" s="6">
        <f t="shared" ref="E11:E31" si="3">ROUNDDOWN(((5.1*C11+445.5)*D11),0)</f>
        <v>11890</v>
      </c>
      <c r="F11" s="7">
        <f t="shared" ref="F11:F31" si="4">ROUNDDOWN(((5.1*C11+445.5)*D11*0.05),0)</f>
        <v>594</v>
      </c>
      <c r="G11" s="6">
        <f t="shared" ref="G11:G31" si="5">E11+F11</f>
        <v>12484</v>
      </c>
      <c r="H11" s="4" t="s">
        <v>18</v>
      </c>
      <c r="I11" s="4"/>
      <c r="J11" s="11"/>
      <c r="K11" s="11"/>
    </row>
    <row r="12" s="1" customFormat="1" ht="21.1" customHeight="1" spans="1:11">
      <c r="A12" s="4">
        <v>10</v>
      </c>
      <c r="B12" s="8" t="s">
        <v>21</v>
      </c>
      <c r="C12" s="4">
        <v>5</v>
      </c>
      <c r="D12" s="4">
        <v>24.35</v>
      </c>
      <c r="E12" s="6">
        <f t="shared" si="3"/>
        <v>11468</v>
      </c>
      <c r="F12" s="7">
        <f t="shared" si="4"/>
        <v>573</v>
      </c>
      <c r="G12" s="6">
        <f t="shared" si="5"/>
        <v>12041</v>
      </c>
      <c r="H12" s="4" t="s">
        <v>18</v>
      </c>
      <c r="I12" s="4"/>
      <c r="J12" s="11"/>
      <c r="K12" s="11"/>
    </row>
    <row r="13" s="1" customFormat="1" ht="21.1" customHeight="1" spans="1:11">
      <c r="A13" s="4">
        <v>11</v>
      </c>
      <c r="B13" s="8" t="s">
        <v>22</v>
      </c>
      <c r="C13" s="4">
        <v>5</v>
      </c>
      <c r="D13" s="4">
        <v>36.57</v>
      </c>
      <c r="E13" s="6">
        <f t="shared" si="3"/>
        <v>17224</v>
      </c>
      <c r="F13" s="7">
        <f t="shared" si="4"/>
        <v>861</v>
      </c>
      <c r="G13" s="6">
        <f t="shared" si="5"/>
        <v>18085</v>
      </c>
      <c r="H13" s="4" t="s">
        <v>18</v>
      </c>
      <c r="I13" s="4"/>
      <c r="J13" s="11"/>
      <c r="K13" s="11"/>
    </row>
    <row r="14" s="1" customFormat="1" ht="21.1" customHeight="1" spans="1:11">
      <c r="A14" s="4">
        <v>12</v>
      </c>
      <c r="B14" s="4" t="s">
        <v>23</v>
      </c>
      <c r="C14" s="4">
        <v>11</v>
      </c>
      <c r="D14" s="4">
        <v>105</v>
      </c>
      <c r="E14" s="6">
        <f t="shared" si="3"/>
        <v>52668</v>
      </c>
      <c r="F14" s="7">
        <f t="shared" si="4"/>
        <v>2633</v>
      </c>
      <c r="G14" s="6">
        <f t="shared" si="5"/>
        <v>55301</v>
      </c>
      <c r="H14" s="4" t="s">
        <v>24</v>
      </c>
      <c r="I14" s="4"/>
      <c r="J14" s="11"/>
      <c r="K14" s="11"/>
    </row>
    <row r="15" s="1" customFormat="1" ht="21.1" customHeight="1" spans="1:11">
      <c r="A15" s="4">
        <v>13</v>
      </c>
      <c r="B15" s="4" t="s">
        <v>25</v>
      </c>
      <c r="C15" s="4">
        <v>8</v>
      </c>
      <c r="D15" s="4">
        <v>79.6</v>
      </c>
      <c r="E15" s="6">
        <f t="shared" si="3"/>
        <v>38709</v>
      </c>
      <c r="F15" s="7">
        <f t="shared" si="4"/>
        <v>1935</v>
      </c>
      <c r="G15" s="6">
        <f t="shared" si="5"/>
        <v>40644</v>
      </c>
      <c r="H15" s="4" t="s">
        <v>24</v>
      </c>
      <c r="I15" s="4"/>
      <c r="J15" s="11"/>
      <c r="K15" s="11"/>
    </row>
    <row r="16" s="1" customFormat="1" ht="21.1" customHeight="1" spans="1:11">
      <c r="A16" s="4">
        <v>14</v>
      </c>
      <c r="B16" s="8" t="s">
        <v>26</v>
      </c>
      <c r="C16" s="4">
        <v>8</v>
      </c>
      <c r="D16" s="4">
        <v>74.43</v>
      </c>
      <c r="E16" s="6">
        <f t="shared" si="3"/>
        <v>36195</v>
      </c>
      <c r="F16" s="7">
        <f t="shared" si="4"/>
        <v>1809</v>
      </c>
      <c r="G16" s="6">
        <f t="shared" si="5"/>
        <v>38004</v>
      </c>
      <c r="H16" s="4" t="s">
        <v>24</v>
      </c>
      <c r="I16" s="4"/>
      <c r="J16" s="11"/>
      <c r="K16" s="11"/>
    </row>
    <row r="17" s="1" customFormat="1" ht="21.1" customHeight="1" spans="1:11">
      <c r="A17" s="4">
        <v>15</v>
      </c>
      <c r="B17" s="8" t="s">
        <v>27</v>
      </c>
      <c r="C17" s="8">
        <v>8</v>
      </c>
      <c r="D17" s="8">
        <v>51.93</v>
      </c>
      <c r="E17" s="6">
        <f t="shared" si="3"/>
        <v>25253</v>
      </c>
      <c r="F17" s="7">
        <f t="shared" si="4"/>
        <v>1262</v>
      </c>
      <c r="G17" s="6">
        <f t="shared" si="5"/>
        <v>26515</v>
      </c>
      <c r="H17" s="4" t="s">
        <v>24</v>
      </c>
      <c r="I17" s="4"/>
      <c r="J17" s="11"/>
      <c r="K17" s="11"/>
    </row>
    <row r="18" s="1" customFormat="1" ht="21.1" customHeight="1" spans="1:11">
      <c r="A18" s="4">
        <v>16</v>
      </c>
      <c r="B18" s="8" t="s">
        <v>28</v>
      </c>
      <c r="C18" s="4">
        <v>7</v>
      </c>
      <c r="D18" s="4">
        <v>54.29</v>
      </c>
      <c r="E18" s="6">
        <v>26124</v>
      </c>
      <c r="F18" s="7">
        <f t="shared" si="4"/>
        <v>1306</v>
      </c>
      <c r="G18" s="6">
        <v>27430</v>
      </c>
      <c r="H18" s="4" t="s">
        <v>24</v>
      </c>
      <c r="I18" s="4"/>
      <c r="J18" s="11"/>
      <c r="K18" s="11"/>
    </row>
    <row r="19" s="1" customFormat="1" ht="21.1" customHeight="1" spans="1:11">
      <c r="A19" s="4">
        <v>17</v>
      </c>
      <c r="B19" s="9" t="s">
        <v>29</v>
      </c>
      <c r="C19" s="8">
        <v>6</v>
      </c>
      <c r="D19" s="8">
        <v>2.5</v>
      </c>
      <c r="E19" s="6">
        <f t="shared" si="3"/>
        <v>1190</v>
      </c>
      <c r="F19" s="7">
        <f t="shared" si="4"/>
        <v>59</v>
      </c>
      <c r="G19" s="6">
        <f t="shared" si="5"/>
        <v>1249</v>
      </c>
      <c r="H19" s="4" t="s">
        <v>24</v>
      </c>
      <c r="I19" s="4"/>
      <c r="J19" s="11"/>
      <c r="K19" s="11"/>
    </row>
    <row r="20" s="1" customFormat="1" ht="21.1" customHeight="1" spans="1:11">
      <c r="A20" s="4">
        <v>18</v>
      </c>
      <c r="B20" s="8" t="s">
        <v>30</v>
      </c>
      <c r="C20" s="4">
        <v>6</v>
      </c>
      <c r="D20" s="4">
        <v>41.74</v>
      </c>
      <c r="E20" s="6">
        <f t="shared" si="3"/>
        <v>19872</v>
      </c>
      <c r="F20" s="7">
        <f t="shared" si="4"/>
        <v>993</v>
      </c>
      <c r="G20" s="6">
        <f t="shared" si="5"/>
        <v>20865</v>
      </c>
      <c r="H20" s="4" t="s">
        <v>24</v>
      </c>
      <c r="I20" s="4"/>
      <c r="J20" s="11"/>
      <c r="K20" s="11"/>
    </row>
    <row r="21" s="1" customFormat="1" ht="21.1" customHeight="1" spans="1:11">
      <c r="A21" s="4">
        <v>19</v>
      </c>
      <c r="B21" s="5" t="s">
        <v>31</v>
      </c>
      <c r="C21" s="5">
        <v>6</v>
      </c>
      <c r="D21" s="5">
        <v>38.68</v>
      </c>
      <c r="E21" s="6">
        <f t="shared" si="3"/>
        <v>18415</v>
      </c>
      <c r="F21" s="7">
        <f t="shared" si="4"/>
        <v>920</v>
      </c>
      <c r="G21" s="6">
        <f t="shared" si="5"/>
        <v>19335</v>
      </c>
      <c r="H21" s="4" t="s">
        <v>24</v>
      </c>
      <c r="I21" s="4"/>
      <c r="J21" s="11"/>
      <c r="K21" s="11"/>
    </row>
    <row r="22" s="1" customFormat="1" ht="21.1" customHeight="1" spans="1:11">
      <c r="A22" s="4">
        <v>20</v>
      </c>
      <c r="B22" s="5" t="s">
        <v>32</v>
      </c>
      <c r="C22" s="5">
        <v>14</v>
      </c>
      <c r="D22" s="5">
        <v>35</v>
      </c>
      <c r="E22" s="6">
        <f t="shared" si="3"/>
        <v>18091</v>
      </c>
      <c r="F22" s="7">
        <f t="shared" si="4"/>
        <v>904</v>
      </c>
      <c r="G22" s="6">
        <f t="shared" si="5"/>
        <v>18995</v>
      </c>
      <c r="H22" s="4" t="s">
        <v>33</v>
      </c>
      <c r="I22" s="4"/>
      <c r="J22" s="11"/>
      <c r="K22" s="11"/>
    </row>
    <row r="23" s="1" customFormat="1" ht="21.1" customHeight="1" spans="1:11">
      <c r="A23" s="4">
        <v>21</v>
      </c>
      <c r="B23" s="8" t="s">
        <v>34</v>
      </c>
      <c r="C23" s="4">
        <v>8</v>
      </c>
      <c r="D23" s="4">
        <v>78.7</v>
      </c>
      <c r="E23" s="6">
        <f t="shared" si="3"/>
        <v>38271</v>
      </c>
      <c r="F23" s="7">
        <f t="shared" si="4"/>
        <v>1913</v>
      </c>
      <c r="G23" s="6">
        <f t="shared" si="5"/>
        <v>40184</v>
      </c>
      <c r="H23" s="4" t="s">
        <v>33</v>
      </c>
      <c r="I23" s="4"/>
      <c r="J23" s="11"/>
      <c r="K23" s="11"/>
    </row>
    <row r="24" s="1" customFormat="1" ht="21.1" customHeight="1" spans="1:11">
      <c r="A24" s="4">
        <v>22</v>
      </c>
      <c r="B24" s="8" t="s">
        <v>35</v>
      </c>
      <c r="C24" s="8">
        <v>8</v>
      </c>
      <c r="D24" s="8">
        <v>26.7</v>
      </c>
      <c r="E24" s="6">
        <f t="shared" si="3"/>
        <v>12984</v>
      </c>
      <c r="F24" s="7">
        <f t="shared" si="4"/>
        <v>649</v>
      </c>
      <c r="G24" s="6">
        <f t="shared" si="5"/>
        <v>13633</v>
      </c>
      <c r="H24" s="4" t="s">
        <v>33</v>
      </c>
      <c r="I24" s="4"/>
      <c r="J24" s="11"/>
      <c r="K24" s="11"/>
    </row>
    <row r="25" s="1" customFormat="1" ht="21.1" customHeight="1" spans="1:11">
      <c r="A25" s="4">
        <v>23</v>
      </c>
      <c r="B25" s="8" t="s">
        <v>36</v>
      </c>
      <c r="C25" s="8">
        <v>8</v>
      </c>
      <c r="D25" s="8">
        <v>24</v>
      </c>
      <c r="E25" s="6">
        <f t="shared" si="3"/>
        <v>11671</v>
      </c>
      <c r="F25" s="7">
        <f t="shared" si="4"/>
        <v>583</v>
      </c>
      <c r="G25" s="6">
        <f t="shared" si="5"/>
        <v>12254</v>
      </c>
      <c r="H25" s="4" t="s">
        <v>33</v>
      </c>
      <c r="I25" s="4"/>
      <c r="J25" s="11"/>
      <c r="K25" s="11"/>
    </row>
    <row r="26" s="2" customFormat="1" ht="21.1" customHeight="1" spans="1:11">
      <c r="A26" s="4">
        <v>24</v>
      </c>
      <c r="B26" s="4" t="s">
        <v>37</v>
      </c>
      <c r="C26" s="4">
        <v>7</v>
      </c>
      <c r="D26" s="4">
        <v>44.35</v>
      </c>
      <c r="E26" s="6">
        <f t="shared" si="3"/>
        <v>21341</v>
      </c>
      <c r="F26" s="7">
        <f t="shared" si="4"/>
        <v>1067</v>
      </c>
      <c r="G26" s="6">
        <f t="shared" si="5"/>
        <v>22408</v>
      </c>
      <c r="H26" s="4" t="s">
        <v>33</v>
      </c>
      <c r="I26" s="4"/>
      <c r="J26" s="13"/>
      <c r="K26" s="14"/>
    </row>
    <row r="27" s="1" customFormat="1" ht="21.1" customHeight="1" spans="1:11">
      <c r="A27" s="4">
        <v>25</v>
      </c>
      <c r="B27" s="4" t="s">
        <v>38</v>
      </c>
      <c r="C27" s="8">
        <v>7</v>
      </c>
      <c r="D27" s="8">
        <v>57.2</v>
      </c>
      <c r="E27" s="6">
        <f t="shared" si="3"/>
        <v>27524</v>
      </c>
      <c r="F27" s="7">
        <f t="shared" si="4"/>
        <v>1376</v>
      </c>
      <c r="G27" s="6">
        <f t="shared" si="5"/>
        <v>28900</v>
      </c>
      <c r="H27" s="4" t="s">
        <v>33</v>
      </c>
      <c r="I27" s="4"/>
      <c r="J27" s="11"/>
      <c r="K27" s="11"/>
    </row>
    <row r="28" s="1" customFormat="1" ht="21.1" customHeight="1" spans="1:11">
      <c r="A28" s="4">
        <v>26</v>
      </c>
      <c r="B28" s="4" t="s">
        <v>39</v>
      </c>
      <c r="C28" s="4">
        <v>5</v>
      </c>
      <c r="D28" s="4">
        <v>12.41</v>
      </c>
      <c r="E28" s="6">
        <f t="shared" si="3"/>
        <v>5845</v>
      </c>
      <c r="F28" s="7">
        <f t="shared" si="4"/>
        <v>292</v>
      </c>
      <c r="G28" s="6">
        <f t="shared" si="5"/>
        <v>6137</v>
      </c>
      <c r="H28" s="4" t="s">
        <v>33</v>
      </c>
      <c r="I28" s="4"/>
      <c r="J28" s="11"/>
      <c r="K28" s="11"/>
    </row>
    <row r="29" s="1" customFormat="1" ht="21.1" customHeight="1" spans="1:11">
      <c r="A29" s="4">
        <v>27</v>
      </c>
      <c r="B29" s="4" t="s">
        <v>40</v>
      </c>
      <c r="C29" s="4">
        <v>6</v>
      </c>
      <c r="D29" s="4">
        <v>31.35</v>
      </c>
      <c r="E29" s="6">
        <f t="shared" si="3"/>
        <v>14925</v>
      </c>
      <c r="F29" s="7">
        <f t="shared" si="4"/>
        <v>746</v>
      </c>
      <c r="G29" s="6">
        <f t="shared" si="5"/>
        <v>15671</v>
      </c>
      <c r="H29" s="8" t="s">
        <v>41</v>
      </c>
      <c r="I29" s="4"/>
      <c r="J29" s="11"/>
      <c r="K29" s="11"/>
    </row>
    <row r="30" s="1" customFormat="1" ht="21.1" customHeight="1" spans="1:11">
      <c r="A30" s="4">
        <v>28</v>
      </c>
      <c r="B30" s="10" t="s">
        <v>42</v>
      </c>
      <c r="C30" s="10">
        <v>0</v>
      </c>
      <c r="D30" s="10">
        <v>105</v>
      </c>
      <c r="E30" s="6">
        <f t="shared" si="3"/>
        <v>46777</v>
      </c>
      <c r="F30" s="7">
        <f t="shared" si="4"/>
        <v>2338</v>
      </c>
      <c r="G30" s="6">
        <f t="shared" si="5"/>
        <v>49115</v>
      </c>
      <c r="H30" s="8" t="s">
        <v>43</v>
      </c>
      <c r="I30" s="4"/>
      <c r="J30" s="11"/>
      <c r="K30" s="11"/>
    </row>
    <row r="31" s="1" customFormat="1" ht="21.1" customHeight="1" spans="1:11">
      <c r="A31" s="4">
        <v>29</v>
      </c>
      <c r="B31" s="4" t="s">
        <v>44</v>
      </c>
      <c r="C31" s="4">
        <v>0</v>
      </c>
      <c r="D31" s="4">
        <v>85</v>
      </c>
      <c r="E31" s="6">
        <f t="shared" si="3"/>
        <v>37867</v>
      </c>
      <c r="F31" s="7">
        <f t="shared" si="4"/>
        <v>1893</v>
      </c>
      <c r="G31" s="6">
        <f t="shared" si="5"/>
        <v>39760</v>
      </c>
      <c r="H31" s="4" t="s">
        <v>45</v>
      </c>
      <c r="I31" s="4"/>
      <c r="J31" s="11"/>
      <c r="K31" s="11"/>
    </row>
    <row r="32" s="1" customFormat="1" ht="21.1" customHeight="1" spans="1:11">
      <c r="A32" s="4">
        <v>30</v>
      </c>
      <c r="B32" s="4" t="s">
        <v>46</v>
      </c>
      <c r="C32" s="4">
        <v>6</v>
      </c>
      <c r="D32" s="4">
        <v>23.13</v>
      </c>
      <c r="E32" s="6">
        <v>11012</v>
      </c>
      <c r="F32" s="7">
        <v>550</v>
      </c>
      <c r="G32" s="6">
        <v>11562</v>
      </c>
      <c r="H32" s="4" t="s">
        <v>45</v>
      </c>
      <c r="I32" s="4"/>
      <c r="J32" s="11"/>
      <c r="K32" s="11"/>
    </row>
    <row r="33" s="1" customFormat="1" ht="21.1" customHeight="1" spans="1:11">
      <c r="A33" s="4">
        <v>31</v>
      </c>
      <c r="B33" s="5" t="s">
        <v>47</v>
      </c>
      <c r="C33" s="4">
        <v>8</v>
      </c>
      <c r="D33" s="4">
        <v>18.43</v>
      </c>
      <c r="E33" s="6">
        <f>ROUNDDOWN(((5.1*C33+445.5)*D33),0)</f>
        <v>8962</v>
      </c>
      <c r="F33" s="7">
        <f>ROUNDDOWN(((5.1*C33+445.5)*D33*0.05),0)</f>
        <v>448</v>
      </c>
      <c r="G33" s="6">
        <f>E33+F33</f>
        <v>9410</v>
      </c>
      <c r="H33" s="4" t="s">
        <v>48</v>
      </c>
      <c r="I33" s="4"/>
      <c r="J33" s="11"/>
      <c r="K33" s="11"/>
    </row>
    <row r="34" s="1" customFormat="1" ht="21.1" customHeight="1" spans="1:11">
      <c r="A34" s="4">
        <v>32</v>
      </c>
      <c r="B34" s="4" t="s">
        <v>49</v>
      </c>
      <c r="C34" s="8">
        <v>7</v>
      </c>
      <c r="D34" s="8">
        <v>3.98</v>
      </c>
      <c r="E34" s="6">
        <f t="shared" ref="E34:E41" si="6">ROUNDDOWN(((5.1*C34+445.5)*D34),0)</f>
        <v>1915</v>
      </c>
      <c r="F34" s="7">
        <f t="shared" ref="F34:F41" si="7">ROUNDDOWN(((5.1*C34+445.5)*D34*0.05),0)</f>
        <v>95</v>
      </c>
      <c r="G34" s="6">
        <f t="shared" ref="G34:G41" si="8">E34+F34</f>
        <v>2010</v>
      </c>
      <c r="H34" s="8" t="s">
        <v>48</v>
      </c>
      <c r="I34" s="4"/>
      <c r="J34" s="11"/>
      <c r="K34" s="11"/>
    </row>
    <row r="35" s="1" customFormat="1" ht="21.1" customHeight="1" spans="1:11">
      <c r="A35" s="4">
        <v>33</v>
      </c>
      <c r="B35" s="4" t="s">
        <v>50</v>
      </c>
      <c r="C35" s="4">
        <v>7</v>
      </c>
      <c r="D35" s="4">
        <v>20.58</v>
      </c>
      <c r="E35" s="6">
        <f t="shared" si="6"/>
        <v>9903</v>
      </c>
      <c r="F35" s="7">
        <f t="shared" si="7"/>
        <v>495</v>
      </c>
      <c r="G35" s="6">
        <f t="shared" si="8"/>
        <v>10398</v>
      </c>
      <c r="H35" s="4" t="s">
        <v>51</v>
      </c>
      <c r="I35" s="4"/>
      <c r="J35" s="11"/>
      <c r="K35" s="11"/>
    </row>
    <row r="36" s="1" customFormat="1" ht="21.1" customHeight="1" spans="1:11">
      <c r="A36" s="4">
        <v>34</v>
      </c>
      <c r="B36" s="8" t="s">
        <v>52</v>
      </c>
      <c r="C36" s="4">
        <v>8</v>
      </c>
      <c r="D36" s="4">
        <v>20</v>
      </c>
      <c r="E36" s="6">
        <f t="shared" si="6"/>
        <v>9726</v>
      </c>
      <c r="F36" s="7">
        <f t="shared" si="7"/>
        <v>486</v>
      </c>
      <c r="G36" s="6">
        <f t="shared" si="8"/>
        <v>10212</v>
      </c>
      <c r="H36" s="4" t="s">
        <v>53</v>
      </c>
      <c r="I36" s="4"/>
      <c r="J36" s="11"/>
      <c r="K36" s="11"/>
    </row>
    <row r="37" s="1" customFormat="1" ht="21.1" customHeight="1" spans="1:11">
      <c r="A37" s="4">
        <v>35</v>
      </c>
      <c r="B37" s="8" t="s">
        <v>54</v>
      </c>
      <c r="C37" s="8">
        <v>6</v>
      </c>
      <c r="D37" s="8">
        <v>39.5</v>
      </c>
      <c r="E37" s="6">
        <f t="shared" si="6"/>
        <v>18805</v>
      </c>
      <c r="F37" s="7">
        <f t="shared" si="7"/>
        <v>940</v>
      </c>
      <c r="G37" s="6">
        <f t="shared" si="8"/>
        <v>19745</v>
      </c>
      <c r="H37" s="8" t="s">
        <v>55</v>
      </c>
      <c r="I37" s="4"/>
      <c r="J37" s="11"/>
      <c r="K37" s="11"/>
    </row>
    <row r="38" s="1" customFormat="1" ht="21.1" customHeight="1" spans="1:11">
      <c r="A38" s="4">
        <v>36</v>
      </c>
      <c r="B38" s="8" t="s">
        <v>56</v>
      </c>
      <c r="C38" s="4">
        <v>5</v>
      </c>
      <c r="D38" s="4">
        <v>45.31</v>
      </c>
      <c r="E38" s="6">
        <f t="shared" si="6"/>
        <v>21341</v>
      </c>
      <c r="F38" s="7">
        <f t="shared" si="7"/>
        <v>1067</v>
      </c>
      <c r="G38" s="6">
        <f t="shared" si="8"/>
        <v>22408</v>
      </c>
      <c r="H38" s="8" t="s">
        <v>55</v>
      </c>
      <c r="I38" s="4"/>
      <c r="J38" s="11"/>
      <c r="K38" s="11"/>
    </row>
    <row r="39" s="1" customFormat="1" ht="21.1" customHeight="1" spans="1:11">
      <c r="A39" s="4">
        <v>37</v>
      </c>
      <c r="B39" s="4" t="s">
        <v>57</v>
      </c>
      <c r="C39" s="8">
        <v>13</v>
      </c>
      <c r="D39" s="8">
        <v>20</v>
      </c>
      <c r="E39" s="6">
        <f t="shared" si="6"/>
        <v>10236</v>
      </c>
      <c r="F39" s="7">
        <f t="shared" si="7"/>
        <v>511</v>
      </c>
      <c r="G39" s="6">
        <f t="shared" si="8"/>
        <v>10747</v>
      </c>
      <c r="H39" s="8" t="s">
        <v>58</v>
      </c>
      <c r="I39" s="4"/>
      <c r="J39" s="11"/>
      <c r="K39" s="11"/>
    </row>
    <row r="40" s="1" customFormat="1" ht="21.1" customHeight="1" spans="1:11">
      <c r="A40" s="4">
        <v>38</v>
      </c>
      <c r="B40" s="4" t="s">
        <v>59</v>
      </c>
      <c r="C40" s="4">
        <v>7</v>
      </c>
      <c r="D40" s="4">
        <v>15.68</v>
      </c>
      <c r="E40" s="6">
        <f t="shared" si="6"/>
        <v>7545</v>
      </c>
      <c r="F40" s="7">
        <f t="shared" si="7"/>
        <v>377</v>
      </c>
      <c r="G40" s="6">
        <f t="shared" si="8"/>
        <v>7922</v>
      </c>
      <c r="H40" s="8" t="s">
        <v>58</v>
      </c>
      <c r="I40" s="4"/>
      <c r="J40" s="11"/>
      <c r="K40" s="11"/>
    </row>
    <row r="41" s="1" customFormat="1" ht="21.1" customHeight="1" spans="1:11">
      <c r="A41" s="4">
        <v>39</v>
      </c>
      <c r="B41" s="8" t="s">
        <v>60</v>
      </c>
      <c r="C41" s="4">
        <v>9</v>
      </c>
      <c r="D41" s="4">
        <v>30.08</v>
      </c>
      <c r="E41" s="6">
        <f t="shared" si="6"/>
        <v>14781</v>
      </c>
      <c r="F41" s="7">
        <f t="shared" si="7"/>
        <v>739</v>
      </c>
      <c r="G41" s="6">
        <f t="shared" si="8"/>
        <v>15520</v>
      </c>
      <c r="H41" s="8" t="s">
        <v>58</v>
      </c>
      <c r="I41" s="4"/>
      <c r="J41" s="11"/>
      <c r="K41" s="11"/>
    </row>
    <row r="42" s="1" customFormat="1" ht="21.1" customHeight="1" spans="1:11">
      <c r="A42" s="4">
        <v>40</v>
      </c>
      <c r="B42" s="4" t="s">
        <v>61</v>
      </c>
      <c r="C42" s="4">
        <v>6</v>
      </c>
      <c r="D42" s="4">
        <v>42.36</v>
      </c>
      <c r="E42" s="6">
        <v>20167</v>
      </c>
      <c r="F42" s="7">
        <v>1008</v>
      </c>
      <c r="G42" s="6">
        <v>21175</v>
      </c>
      <c r="H42" s="8" t="s">
        <v>58</v>
      </c>
      <c r="I42" s="4"/>
      <c r="J42" s="11"/>
      <c r="K42" s="11"/>
    </row>
    <row r="43" s="1" customFormat="1" ht="21.1" customHeight="1" spans="1:11">
      <c r="A43" s="4">
        <v>41</v>
      </c>
      <c r="B43" s="5" t="s">
        <v>62</v>
      </c>
      <c r="C43" s="8">
        <v>0</v>
      </c>
      <c r="D43" s="8">
        <v>140</v>
      </c>
      <c r="E43" s="6">
        <f t="shared" ref="E43:E46" si="9">ROUNDDOWN(((5.1*C43+445.5)*D43),0)</f>
        <v>62370</v>
      </c>
      <c r="F43" s="7">
        <f t="shared" ref="F43:F46" si="10">ROUNDDOWN(((5.1*C43+445.5)*D43*0.05),0)</f>
        <v>3118</v>
      </c>
      <c r="G43" s="6">
        <f t="shared" ref="G43:G46" si="11">E43+F43</f>
        <v>65488</v>
      </c>
      <c r="H43" s="8" t="s">
        <v>63</v>
      </c>
      <c r="I43" s="4"/>
      <c r="J43" s="11"/>
      <c r="K43" s="11"/>
    </row>
    <row r="44" s="1" customFormat="1" ht="21.1" customHeight="1" spans="1:11">
      <c r="A44" s="4">
        <v>42</v>
      </c>
      <c r="B44" s="5" t="s">
        <v>64</v>
      </c>
      <c r="C44" s="4">
        <v>6</v>
      </c>
      <c r="D44" s="4">
        <v>23.13</v>
      </c>
      <c r="E44" s="6">
        <f t="shared" si="9"/>
        <v>11012</v>
      </c>
      <c r="F44" s="7">
        <f t="shared" si="10"/>
        <v>550</v>
      </c>
      <c r="G44" s="6">
        <f t="shared" si="11"/>
        <v>11562</v>
      </c>
      <c r="H44" s="8" t="s">
        <v>63</v>
      </c>
      <c r="I44" s="4"/>
      <c r="J44" s="11"/>
      <c r="K44" s="11"/>
    </row>
    <row r="45" s="1" customFormat="1" ht="21.1" customHeight="1" spans="1:11">
      <c r="A45" s="4">
        <v>43</v>
      </c>
      <c r="B45" s="4" t="s">
        <v>65</v>
      </c>
      <c r="C45" s="8">
        <v>6</v>
      </c>
      <c r="D45" s="8">
        <v>9.55</v>
      </c>
      <c r="E45" s="6">
        <f t="shared" si="9"/>
        <v>4546</v>
      </c>
      <c r="F45" s="7">
        <f t="shared" si="10"/>
        <v>227</v>
      </c>
      <c r="G45" s="6">
        <f t="shared" si="11"/>
        <v>4773</v>
      </c>
      <c r="H45" s="8" t="s">
        <v>66</v>
      </c>
      <c r="I45" s="4"/>
      <c r="J45" s="11"/>
      <c r="K45" s="11"/>
    </row>
    <row r="46" s="1" customFormat="1" ht="21.1" customHeight="1" spans="1:11">
      <c r="A46" s="4">
        <v>44</v>
      </c>
      <c r="B46" s="4" t="s">
        <v>67</v>
      </c>
      <c r="C46" s="8">
        <v>6</v>
      </c>
      <c r="D46" s="8">
        <v>73</v>
      </c>
      <c r="E46" s="6">
        <f t="shared" si="9"/>
        <v>34755</v>
      </c>
      <c r="F46" s="7">
        <f t="shared" si="10"/>
        <v>1737</v>
      </c>
      <c r="G46" s="6">
        <f t="shared" si="11"/>
        <v>36492</v>
      </c>
      <c r="H46" s="4" t="s">
        <v>68</v>
      </c>
      <c r="I46" s="4"/>
      <c r="J46" s="11"/>
      <c r="K46" s="11"/>
    </row>
    <row r="47" s="1" customFormat="1" ht="21.1" customHeight="1" spans="1:11">
      <c r="A47" s="4">
        <v>45</v>
      </c>
      <c r="B47" s="8" t="s">
        <v>69</v>
      </c>
      <c r="C47" s="8">
        <v>5</v>
      </c>
      <c r="D47" s="8">
        <v>45</v>
      </c>
      <c r="E47" s="6">
        <v>21195</v>
      </c>
      <c r="F47" s="7">
        <v>1059</v>
      </c>
      <c r="G47" s="6">
        <v>22254</v>
      </c>
      <c r="H47" s="4" t="s">
        <v>68</v>
      </c>
      <c r="I47" s="4"/>
      <c r="J47" s="11"/>
      <c r="K47" s="11"/>
    </row>
    <row r="48" s="1" customFormat="1" ht="21.1" customHeight="1" spans="1:11">
      <c r="A48" s="4">
        <v>46</v>
      </c>
      <c r="B48" s="8" t="s">
        <v>70</v>
      </c>
      <c r="C48" s="8">
        <v>8</v>
      </c>
      <c r="D48" s="8">
        <v>23.98</v>
      </c>
      <c r="E48" s="6">
        <f t="shared" ref="E48:E62" si="12">ROUNDDOWN(((5.1*C48+445.5)*D48),0)</f>
        <v>11661</v>
      </c>
      <c r="F48" s="7">
        <f t="shared" ref="F48:F62" si="13">ROUNDDOWN(((5.1*C48+445.5)*D48*0.05),0)</f>
        <v>583</v>
      </c>
      <c r="G48" s="6">
        <f t="shared" ref="G48:G62" si="14">E48+F48</f>
        <v>12244</v>
      </c>
      <c r="H48" s="8" t="s">
        <v>71</v>
      </c>
      <c r="I48" s="4"/>
      <c r="J48" s="11"/>
      <c r="K48" s="11"/>
    </row>
    <row r="49" s="1" customFormat="1" ht="21.1" customHeight="1" spans="1:11">
      <c r="A49" s="4">
        <v>47</v>
      </c>
      <c r="B49" s="8" t="s">
        <v>72</v>
      </c>
      <c r="C49" s="8">
        <v>7</v>
      </c>
      <c r="D49" s="8">
        <v>71.76</v>
      </c>
      <c r="E49" s="6">
        <f t="shared" si="12"/>
        <v>34530</v>
      </c>
      <c r="F49" s="7">
        <f t="shared" si="13"/>
        <v>1726</v>
      </c>
      <c r="G49" s="6">
        <f t="shared" si="14"/>
        <v>36256</v>
      </c>
      <c r="H49" s="8" t="s">
        <v>71</v>
      </c>
      <c r="I49" s="4"/>
      <c r="J49" s="11"/>
      <c r="K49" s="11"/>
    </row>
    <row r="50" s="1" customFormat="1" ht="21.1" customHeight="1" spans="1:11">
      <c r="A50" s="4">
        <v>48</v>
      </c>
      <c r="B50" s="4" t="s">
        <v>73</v>
      </c>
      <c r="C50" s="8">
        <v>8</v>
      </c>
      <c r="D50" s="8">
        <v>21</v>
      </c>
      <c r="E50" s="6">
        <f t="shared" si="12"/>
        <v>10212</v>
      </c>
      <c r="F50" s="7">
        <f t="shared" si="13"/>
        <v>510</v>
      </c>
      <c r="G50" s="6">
        <f t="shared" si="14"/>
        <v>10722</v>
      </c>
      <c r="H50" s="8" t="s">
        <v>74</v>
      </c>
      <c r="I50" s="4"/>
      <c r="J50" s="11"/>
      <c r="K50" s="11"/>
    </row>
    <row r="51" s="1" customFormat="1" ht="21.1" customHeight="1" spans="1:11">
      <c r="A51" s="4">
        <v>49</v>
      </c>
      <c r="B51" s="4" t="s">
        <v>75</v>
      </c>
      <c r="C51" s="4">
        <v>0</v>
      </c>
      <c r="D51" s="4">
        <v>85</v>
      </c>
      <c r="E51" s="6">
        <f t="shared" si="12"/>
        <v>37867</v>
      </c>
      <c r="F51" s="7">
        <f t="shared" si="13"/>
        <v>1893</v>
      </c>
      <c r="G51" s="6">
        <f t="shared" si="14"/>
        <v>39760</v>
      </c>
      <c r="H51" s="4" t="s">
        <v>76</v>
      </c>
      <c r="I51" s="4"/>
      <c r="J51" s="11"/>
      <c r="K51" s="11"/>
    </row>
    <row r="52" s="1" customFormat="1" ht="21.1" customHeight="1" spans="1:11">
      <c r="A52" s="4">
        <v>50</v>
      </c>
      <c r="B52" s="4" t="s">
        <v>77</v>
      </c>
      <c r="C52" s="8">
        <v>0</v>
      </c>
      <c r="D52" s="8">
        <v>85</v>
      </c>
      <c r="E52" s="6">
        <f t="shared" si="12"/>
        <v>37867</v>
      </c>
      <c r="F52" s="7">
        <f t="shared" si="13"/>
        <v>1893</v>
      </c>
      <c r="G52" s="6">
        <f t="shared" si="14"/>
        <v>39760</v>
      </c>
      <c r="H52" s="4" t="s">
        <v>76</v>
      </c>
      <c r="I52" s="4"/>
      <c r="J52" s="11"/>
      <c r="K52" s="11"/>
    </row>
    <row r="53" s="1" customFormat="1" ht="21.1" customHeight="1" spans="1:11">
      <c r="A53" s="4">
        <v>51</v>
      </c>
      <c r="B53" s="4" t="s">
        <v>78</v>
      </c>
      <c r="C53" s="4">
        <v>0</v>
      </c>
      <c r="D53" s="4">
        <v>85</v>
      </c>
      <c r="E53" s="6">
        <f t="shared" si="12"/>
        <v>37867</v>
      </c>
      <c r="F53" s="7">
        <f t="shared" si="13"/>
        <v>1893</v>
      </c>
      <c r="G53" s="6">
        <f t="shared" si="14"/>
        <v>39760</v>
      </c>
      <c r="H53" s="4" t="s">
        <v>76</v>
      </c>
      <c r="I53" s="4"/>
      <c r="J53" s="11"/>
      <c r="K53" s="11"/>
    </row>
    <row r="54" s="1" customFormat="1" ht="21.1" customHeight="1" spans="1:11">
      <c r="A54" s="4">
        <v>52</v>
      </c>
      <c r="B54" s="4" t="s">
        <v>79</v>
      </c>
      <c r="C54" s="8">
        <v>0</v>
      </c>
      <c r="D54" s="8">
        <v>85</v>
      </c>
      <c r="E54" s="6">
        <f t="shared" si="12"/>
        <v>37867</v>
      </c>
      <c r="F54" s="7">
        <f t="shared" si="13"/>
        <v>1893</v>
      </c>
      <c r="G54" s="6">
        <f t="shared" si="14"/>
        <v>39760</v>
      </c>
      <c r="H54" s="4" t="s">
        <v>76</v>
      </c>
      <c r="I54" s="4"/>
      <c r="J54" s="11"/>
      <c r="K54" s="11"/>
    </row>
    <row r="55" s="1" customFormat="1" ht="21.1" customHeight="1" spans="1:11">
      <c r="A55" s="4">
        <v>53</v>
      </c>
      <c r="B55" s="4" t="s">
        <v>80</v>
      </c>
      <c r="C55" s="8">
        <v>10</v>
      </c>
      <c r="D55" s="8">
        <v>20</v>
      </c>
      <c r="E55" s="6">
        <f t="shared" si="12"/>
        <v>9930</v>
      </c>
      <c r="F55" s="7">
        <f t="shared" si="13"/>
        <v>496</v>
      </c>
      <c r="G55" s="6">
        <f t="shared" si="14"/>
        <v>10426</v>
      </c>
      <c r="H55" s="4" t="s">
        <v>76</v>
      </c>
      <c r="I55" s="4"/>
      <c r="J55" s="11"/>
      <c r="K55" s="11"/>
    </row>
    <row r="56" s="1" customFormat="1" ht="21.1" customHeight="1" spans="1:11">
      <c r="A56" s="4">
        <v>54</v>
      </c>
      <c r="B56" s="4" t="s">
        <v>81</v>
      </c>
      <c r="C56" s="4">
        <v>7</v>
      </c>
      <c r="D56" s="4">
        <v>22.48</v>
      </c>
      <c r="E56" s="6">
        <f t="shared" si="12"/>
        <v>10817</v>
      </c>
      <c r="F56" s="7">
        <f t="shared" si="13"/>
        <v>540</v>
      </c>
      <c r="G56" s="6">
        <f t="shared" si="14"/>
        <v>11357</v>
      </c>
      <c r="H56" s="4" t="s">
        <v>76</v>
      </c>
      <c r="I56" s="4"/>
      <c r="J56" s="11"/>
      <c r="K56" s="11"/>
    </row>
    <row r="57" s="1" customFormat="1" ht="21.1" customHeight="1" spans="1:11">
      <c r="A57" s="4">
        <v>55</v>
      </c>
      <c r="B57" s="4" t="s">
        <v>82</v>
      </c>
      <c r="C57" s="8">
        <v>6</v>
      </c>
      <c r="D57" s="8">
        <v>8.05</v>
      </c>
      <c r="E57" s="6">
        <f t="shared" si="12"/>
        <v>3832</v>
      </c>
      <c r="F57" s="7">
        <f t="shared" si="13"/>
        <v>191</v>
      </c>
      <c r="G57" s="6">
        <f t="shared" si="14"/>
        <v>4023</v>
      </c>
      <c r="H57" s="4" t="s">
        <v>76</v>
      </c>
      <c r="I57" s="4"/>
      <c r="J57" s="11"/>
      <c r="K57" s="11"/>
    </row>
    <row r="58" s="1" customFormat="1" ht="21.1" customHeight="1" spans="1:11">
      <c r="A58" s="4">
        <v>56</v>
      </c>
      <c r="B58" s="5" t="s">
        <v>83</v>
      </c>
      <c r="C58" s="4">
        <v>8</v>
      </c>
      <c r="D58" s="5">
        <v>3.98</v>
      </c>
      <c r="E58" s="6">
        <f t="shared" si="12"/>
        <v>1935</v>
      </c>
      <c r="F58" s="7">
        <f t="shared" si="13"/>
        <v>96</v>
      </c>
      <c r="G58" s="6">
        <f t="shared" si="14"/>
        <v>2031</v>
      </c>
      <c r="H58" s="4" t="s">
        <v>84</v>
      </c>
      <c r="I58" s="4"/>
      <c r="J58" s="11"/>
      <c r="K58" s="11"/>
    </row>
    <row r="59" s="1" customFormat="1" ht="21.1" customHeight="1" spans="1:11">
      <c r="A59" s="4">
        <v>57</v>
      </c>
      <c r="B59" s="4" t="s">
        <v>85</v>
      </c>
      <c r="C59" s="4">
        <v>8</v>
      </c>
      <c r="D59" s="4">
        <v>33.24</v>
      </c>
      <c r="E59" s="6">
        <f t="shared" si="12"/>
        <v>16164</v>
      </c>
      <c r="F59" s="7">
        <f t="shared" si="13"/>
        <v>808</v>
      </c>
      <c r="G59" s="6">
        <f t="shared" si="14"/>
        <v>16972</v>
      </c>
      <c r="H59" s="4" t="s">
        <v>84</v>
      </c>
      <c r="I59" s="4"/>
      <c r="J59" s="11"/>
      <c r="K59" s="11"/>
    </row>
    <row r="60" s="1" customFormat="1" ht="21.1" customHeight="1" spans="1:11">
      <c r="A60" s="4">
        <v>58</v>
      </c>
      <c r="B60" s="4" t="s">
        <v>86</v>
      </c>
      <c r="C60" s="4">
        <v>8</v>
      </c>
      <c r="D60" s="4">
        <v>33.55</v>
      </c>
      <c r="E60" s="6">
        <f t="shared" si="12"/>
        <v>16315</v>
      </c>
      <c r="F60" s="7">
        <f t="shared" si="13"/>
        <v>815</v>
      </c>
      <c r="G60" s="6">
        <f t="shared" si="14"/>
        <v>17130</v>
      </c>
      <c r="H60" s="4" t="s">
        <v>84</v>
      </c>
      <c r="I60" s="4"/>
      <c r="J60" s="11"/>
      <c r="K60" s="11"/>
    </row>
    <row r="61" s="1" customFormat="1" ht="21.1" customHeight="1" spans="1:11">
      <c r="A61" s="4">
        <v>59</v>
      </c>
      <c r="B61" s="4" t="s">
        <v>87</v>
      </c>
      <c r="C61" s="4">
        <v>10</v>
      </c>
      <c r="D61" s="4">
        <v>20</v>
      </c>
      <c r="E61" s="6">
        <f t="shared" si="12"/>
        <v>9930</v>
      </c>
      <c r="F61" s="7">
        <f t="shared" si="13"/>
        <v>496</v>
      </c>
      <c r="G61" s="6">
        <f t="shared" si="14"/>
        <v>10426</v>
      </c>
      <c r="H61" s="10" t="s">
        <v>84</v>
      </c>
      <c r="I61" s="4"/>
      <c r="J61" s="11"/>
      <c r="K61" s="11"/>
    </row>
    <row r="62" s="1" customFormat="1" ht="21.1" customHeight="1" spans="1:11">
      <c r="A62" s="4">
        <v>60</v>
      </c>
      <c r="B62" s="4" t="s">
        <v>88</v>
      </c>
      <c r="C62" s="4">
        <v>7</v>
      </c>
      <c r="D62" s="4">
        <v>29.83</v>
      </c>
      <c r="E62" s="6">
        <f t="shared" si="12"/>
        <v>14354</v>
      </c>
      <c r="F62" s="7">
        <f t="shared" si="13"/>
        <v>717</v>
      </c>
      <c r="G62" s="6">
        <f t="shared" si="14"/>
        <v>15071</v>
      </c>
      <c r="H62" s="4" t="s">
        <v>84</v>
      </c>
      <c r="I62" s="4"/>
      <c r="J62" s="11"/>
      <c r="K62" s="11"/>
    </row>
    <row r="63" s="1" customFormat="1" ht="21.1" customHeight="1" spans="1:11">
      <c r="A63" s="4">
        <v>61</v>
      </c>
      <c r="B63" s="4" t="s">
        <v>89</v>
      </c>
      <c r="C63" s="4">
        <v>7</v>
      </c>
      <c r="D63" s="4">
        <v>77.92</v>
      </c>
      <c r="E63" s="6">
        <f t="shared" ref="E63:E69" si="15">ROUNDDOWN(((5.1*C63+445.5)*D63),0)</f>
        <v>37495</v>
      </c>
      <c r="F63" s="7">
        <f t="shared" ref="F63:F69" si="16">ROUNDDOWN(((5.1*C63+445.5)*D63*0.05),0)</f>
        <v>1874</v>
      </c>
      <c r="G63" s="6">
        <f t="shared" ref="G63:G69" si="17">E63+F63</f>
        <v>39369</v>
      </c>
      <c r="H63" s="4" t="s">
        <v>84</v>
      </c>
      <c r="I63" s="4"/>
      <c r="J63" s="11"/>
      <c r="K63" s="11"/>
    </row>
    <row r="64" s="1" customFormat="1" ht="21.1" customHeight="1" spans="1:11">
      <c r="A64" s="4">
        <v>62</v>
      </c>
      <c r="B64" s="4" t="s">
        <v>90</v>
      </c>
      <c r="C64" s="4">
        <v>7</v>
      </c>
      <c r="D64" s="4">
        <v>25.9</v>
      </c>
      <c r="E64" s="6">
        <f t="shared" si="15"/>
        <v>12463</v>
      </c>
      <c r="F64" s="7">
        <f t="shared" si="16"/>
        <v>623</v>
      </c>
      <c r="G64" s="6">
        <f t="shared" si="17"/>
        <v>13086</v>
      </c>
      <c r="H64" s="4" t="s">
        <v>84</v>
      </c>
      <c r="I64" s="4"/>
      <c r="J64" s="11"/>
      <c r="K64" s="11"/>
    </row>
    <row r="65" s="1" customFormat="1" ht="21.1" customHeight="1" spans="1:11">
      <c r="A65" s="4">
        <v>63</v>
      </c>
      <c r="B65" s="4" t="s">
        <v>91</v>
      </c>
      <c r="C65" s="4">
        <v>6</v>
      </c>
      <c r="D65" s="4">
        <v>7</v>
      </c>
      <c r="E65" s="6">
        <f t="shared" si="15"/>
        <v>3332</v>
      </c>
      <c r="F65" s="7">
        <f t="shared" si="16"/>
        <v>166</v>
      </c>
      <c r="G65" s="6">
        <f t="shared" si="17"/>
        <v>3498</v>
      </c>
      <c r="H65" s="4" t="s">
        <v>84</v>
      </c>
      <c r="I65" s="4"/>
      <c r="J65" s="11"/>
      <c r="K65" s="11"/>
    </row>
    <row r="66" s="1" customFormat="1" ht="21.1" customHeight="1" spans="1:11">
      <c r="A66" s="4">
        <v>64</v>
      </c>
      <c r="B66" s="4" t="s">
        <v>92</v>
      </c>
      <c r="C66" s="4">
        <v>5</v>
      </c>
      <c r="D66" s="5">
        <v>29</v>
      </c>
      <c r="E66" s="6">
        <f t="shared" si="15"/>
        <v>13659</v>
      </c>
      <c r="F66" s="7">
        <f t="shared" si="16"/>
        <v>682</v>
      </c>
      <c r="G66" s="6">
        <f t="shared" si="17"/>
        <v>14341</v>
      </c>
      <c r="H66" s="4" t="s">
        <v>84</v>
      </c>
      <c r="I66" s="4"/>
      <c r="J66" s="11"/>
      <c r="K66" s="11"/>
    </row>
    <row r="67" s="1" customFormat="1" ht="21.1" customHeight="1" spans="1:11">
      <c r="A67" s="4">
        <v>65</v>
      </c>
      <c r="B67" s="4" t="s">
        <v>93</v>
      </c>
      <c r="C67" s="4">
        <v>0</v>
      </c>
      <c r="D67" s="5">
        <v>85</v>
      </c>
      <c r="E67" s="6">
        <f t="shared" si="15"/>
        <v>37867</v>
      </c>
      <c r="F67" s="7">
        <f t="shared" si="16"/>
        <v>1893</v>
      </c>
      <c r="G67" s="6">
        <f t="shared" si="17"/>
        <v>39760</v>
      </c>
      <c r="H67" s="4" t="s">
        <v>94</v>
      </c>
      <c r="I67" s="4"/>
      <c r="J67" s="11"/>
      <c r="K67" s="11"/>
    </row>
    <row r="68" s="1" customFormat="1" ht="21.1" customHeight="1" spans="1:11">
      <c r="A68" s="4">
        <v>66</v>
      </c>
      <c r="B68" s="4" t="s">
        <v>42</v>
      </c>
      <c r="C68" s="4">
        <v>0</v>
      </c>
      <c r="D68" s="5">
        <v>85</v>
      </c>
      <c r="E68" s="6">
        <f t="shared" si="15"/>
        <v>37867</v>
      </c>
      <c r="F68" s="7">
        <f t="shared" si="16"/>
        <v>1893</v>
      </c>
      <c r="G68" s="6">
        <f t="shared" si="17"/>
        <v>39760</v>
      </c>
      <c r="H68" s="4" t="s">
        <v>95</v>
      </c>
      <c r="I68" s="4"/>
      <c r="J68" s="11"/>
      <c r="K68" s="11"/>
    </row>
    <row r="69" s="1" customFormat="1" ht="21.1" customHeight="1" spans="1:11">
      <c r="A69" s="4">
        <v>67</v>
      </c>
      <c r="B69" s="4" t="s">
        <v>96</v>
      </c>
      <c r="C69" s="4">
        <v>13</v>
      </c>
      <c r="D69" s="5">
        <v>85</v>
      </c>
      <c r="E69" s="6">
        <f t="shared" si="15"/>
        <v>43503</v>
      </c>
      <c r="F69" s="7">
        <f t="shared" si="16"/>
        <v>2175</v>
      </c>
      <c r="G69" s="6">
        <f t="shared" si="17"/>
        <v>45678</v>
      </c>
      <c r="H69" s="4" t="s">
        <v>95</v>
      </c>
      <c r="I69" s="4"/>
      <c r="J69" s="11"/>
      <c r="K69" s="11"/>
    </row>
    <row r="70" s="1" customFormat="1" ht="21.1" customHeight="1" spans="1:11">
      <c r="A70" s="4">
        <v>68</v>
      </c>
      <c r="B70" s="4" t="s">
        <v>97</v>
      </c>
      <c r="C70" s="4">
        <v>0</v>
      </c>
      <c r="D70" s="5">
        <v>85</v>
      </c>
      <c r="E70" s="6">
        <f t="shared" ref="E70:E113" si="18">ROUNDDOWN(((5.1*C70+445.5)*D70),0)</f>
        <v>37867</v>
      </c>
      <c r="F70" s="7">
        <f t="shared" ref="F70:F113" si="19">ROUNDDOWN(((5.1*C70+445.5)*D70*0.05),0)</f>
        <v>1893</v>
      </c>
      <c r="G70" s="6">
        <f t="shared" ref="G70:G113" si="20">E70+F70</f>
        <v>39760</v>
      </c>
      <c r="H70" s="4" t="s">
        <v>95</v>
      </c>
      <c r="I70" s="4"/>
      <c r="J70" s="11"/>
      <c r="K70" s="11"/>
    </row>
    <row r="71" s="1" customFormat="1" ht="21.1" customHeight="1" spans="1:11">
      <c r="A71" s="4">
        <v>69</v>
      </c>
      <c r="B71" s="4" t="s">
        <v>98</v>
      </c>
      <c r="C71" s="4">
        <v>6</v>
      </c>
      <c r="D71" s="5">
        <v>24.6</v>
      </c>
      <c r="E71" s="6">
        <f t="shared" si="18"/>
        <v>11712</v>
      </c>
      <c r="F71" s="7">
        <f t="shared" si="19"/>
        <v>585</v>
      </c>
      <c r="G71" s="6">
        <f t="shared" si="20"/>
        <v>12297</v>
      </c>
      <c r="H71" s="4" t="s">
        <v>95</v>
      </c>
      <c r="I71" s="4"/>
      <c r="J71" s="11"/>
      <c r="K71" s="11"/>
    </row>
    <row r="72" s="1" customFormat="1" ht="21.1" customHeight="1" spans="1:11">
      <c r="A72" s="4">
        <v>70</v>
      </c>
      <c r="B72" s="4" t="s">
        <v>99</v>
      </c>
      <c r="C72" s="4">
        <v>5</v>
      </c>
      <c r="D72" s="5">
        <v>24.35</v>
      </c>
      <c r="E72" s="6">
        <f t="shared" si="18"/>
        <v>11468</v>
      </c>
      <c r="F72" s="7">
        <f t="shared" si="19"/>
        <v>573</v>
      </c>
      <c r="G72" s="6">
        <f t="shared" si="20"/>
        <v>12041</v>
      </c>
      <c r="H72" s="4" t="s">
        <v>95</v>
      </c>
      <c r="I72" s="4"/>
      <c r="J72" s="11"/>
      <c r="K72" s="11"/>
    </row>
    <row r="73" s="1" customFormat="1" ht="21.1" customHeight="1" spans="1:11">
      <c r="A73" s="4">
        <v>71</v>
      </c>
      <c r="B73" s="4" t="s">
        <v>100</v>
      </c>
      <c r="C73" s="4">
        <v>5</v>
      </c>
      <c r="D73" s="4">
        <v>23.7</v>
      </c>
      <c r="E73" s="6">
        <f t="shared" si="18"/>
        <v>11162</v>
      </c>
      <c r="F73" s="7">
        <f t="shared" si="19"/>
        <v>558</v>
      </c>
      <c r="G73" s="6">
        <f t="shared" si="20"/>
        <v>11720</v>
      </c>
      <c r="H73" s="4" t="s">
        <v>95</v>
      </c>
      <c r="I73" s="4"/>
      <c r="J73" s="11"/>
      <c r="K73" s="11"/>
    </row>
    <row r="74" s="1" customFormat="1" ht="21.1" customHeight="1" spans="1:11">
      <c r="A74" s="4">
        <v>72</v>
      </c>
      <c r="B74" s="4" t="s">
        <v>101</v>
      </c>
      <c r="C74" s="4">
        <v>5</v>
      </c>
      <c r="D74" s="5">
        <v>47.6</v>
      </c>
      <c r="E74" s="6">
        <f t="shared" si="18"/>
        <v>22419</v>
      </c>
      <c r="F74" s="7">
        <f t="shared" si="19"/>
        <v>1120</v>
      </c>
      <c r="G74" s="6">
        <f t="shared" si="20"/>
        <v>23539</v>
      </c>
      <c r="H74" s="4" t="s">
        <v>95</v>
      </c>
      <c r="I74" s="4"/>
      <c r="J74" s="11"/>
      <c r="K74" s="11"/>
    </row>
    <row r="75" s="1" customFormat="1" ht="21.1" customHeight="1" spans="1:11">
      <c r="A75" s="4">
        <v>73</v>
      </c>
      <c r="B75" s="4" t="s">
        <v>102</v>
      </c>
      <c r="C75" s="4">
        <v>0</v>
      </c>
      <c r="D75" s="5">
        <v>85</v>
      </c>
      <c r="E75" s="6">
        <f t="shared" si="18"/>
        <v>37867</v>
      </c>
      <c r="F75" s="7">
        <f t="shared" si="19"/>
        <v>1893</v>
      </c>
      <c r="G75" s="6">
        <f t="shared" si="20"/>
        <v>39760</v>
      </c>
      <c r="H75" s="4" t="s">
        <v>103</v>
      </c>
      <c r="I75" s="4"/>
      <c r="J75" s="11"/>
      <c r="K75" s="11"/>
    </row>
    <row r="76" s="1" customFormat="1" ht="21.1" customHeight="1" spans="1:11">
      <c r="A76" s="4">
        <v>74</v>
      </c>
      <c r="B76" s="4" t="s">
        <v>104</v>
      </c>
      <c r="C76" s="4">
        <v>0</v>
      </c>
      <c r="D76" s="5">
        <v>85</v>
      </c>
      <c r="E76" s="6">
        <f t="shared" si="18"/>
        <v>37867</v>
      </c>
      <c r="F76" s="7">
        <f t="shared" si="19"/>
        <v>1893</v>
      </c>
      <c r="G76" s="6">
        <f t="shared" si="20"/>
        <v>39760</v>
      </c>
      <c r="H76" s="4" t="s">
        <v>103</v>
      </c>
      <c r="I76" s="4"/>
      <c r="J76" s="11"/>
      <c r="K76" s="11"/>
    </row>
    <row r="77" s="1" customFormat="1" ht="21.1" customHeight="1" spans="1:11">
      <c r="A77" s="4">
        <v>75</v>
      </c>
      <c r="B77" s="4" t="s">
        <v>105</v>
      </c>
      <c r="C77" s="4">
        <v>8</v>
      </c>
      <c r="D77" s="4">
        <v>21.74</v>
      </c>
      <c r="E77" s="6">
        <f t="shared" si="18"/>
        <v>10572</v>
      </c>
      <c r="F77" s="7">
        <f t="shared" si="19"/>
        <v>528</v>
      </c>
      <c r="G77" s="6">
        <f t="shared" si="20"/>
        <v>11100</v>
      </c>
      <c r="H77" s="4" t="s">
        <v>103</v>
      </c>
      <c r="I77" s="4"/>
      <c r="J77" s="11"/>
      <c r="K77" s="11"/>
    </row>
    <row r="78" s="1" customFormat="1" ht="21.1" customHeight="1" spans="1:11">
      <c r="A78" s="4">
        <v>76</v>
      </c>
      <c r="B78" s="4" t="s">
        <v>106</v>
      </c>
      <c r="C78" s="4">
        <v>8</v>
      </c>
      <c r="D78" s="4">
        <v>23.85</v>
      </c>
      <c r="E78" s="6">
        <f t="shared" si="18"/>
        <v>11598</v>
      </c>
      <c r="F78" s="7">
        <f t="shared" si="19"/>
        <v>579</v>
      </c>
      <c r="G78" s="6">
        <f t="shared" si="20"/>
        <v>12177</v>
      </c>
      <c r="H78" s="4" t="s">
        <v>103</v>
      </c>
      <c r="I78" s="4"/>
      <c r="J78" s="11"/>
      <c r="K78" s="11"/>
    </row>
    <row r="79" s="1" customFormat="1" ht="21.1" customHeight="1" spans="1:11">
      <c r="A79" s="4">
        <v>77</v>
      </c>
      <c r="B79" s="4" t="s">
        <v>107</v>
      </c>
      <c r="C79" s="4">
        <v>5</v>
      </c>
      <c r="D79" s="4">
        <v>12</v>
      </c>
      <c r="E79" s="6">
        <f t="shared" si="18"/>
        <v>5652</v>
      </c>
      <c r="F79" s="7">
        <f t="shared" si="19"/>
        <v>282</v>
      </c>
      <c r="G79" s="6">
        <f t="shared" si="20"/>
        <v>5934</v>
      </c>
      <c r="H79" s="4" t="s">
        <v>103</v>
      </c>
      <c r="I79" s="4"/>
      <c r="J79" s="11"/>
      <c r="K79" s="11"/>
    </row>
    <row r="80" s="1" customFormat="1" ht="21.1" customHeight="1" spans="1:11">
      <c r="A80" s="4">
        <v>78</v>
      </c>
      <c r="B80" s="4" t="s">
        <v>108</v>
      </c>
      <c r="C80" s="4">
        <v>5</v>
      </c>
      <c r="D80" s="4">
        <v>24</v>
      </c>
      <c r="E80" s="6">
        <f t="shared" si="18"/>
        <v>11304</v>
      </c>
      <c r="F80" s="7">
        <f t="shared" si="19"/>
        <v>565</v>
      </c>
      <c r="G80" s="6">
        <f t="shared" si="20"/>
        <v>11869</v>
      </c>
      <c r="H80" s="4" t="s">
        <v>103</v>
      </c>
      <c r="I80" s="4"/>
      <c r="J80" s="11"/>
      <c r="K80" s="11"/>
    </row>
    <row r="81" s="1" customFormat="1" ht="21.1" customHeight="1" spans="1:11">
      <c r="A81" s="4">
        <v>79</v>
      </c>
      <c r="B81" s="8" t="s">
        <v>109</v>
      </c>
      <c r="C81" s="8">
        <v>5</v>
      </c>
      <c r="D81" s="8">
        <v>44.35</v>
      </c>
      <c r="E81" s="6">
        <f t="shared" si="18"/>
        <v>20888</v>
      </c>
      <c r="F81" s="7">
        <f t="shared" si="19"/>
        <v>1044</v>
      </c>
      <c r="G81" s="6">
        <f t="shared" si="20"/>
        <v>21932</v>
      </c>
      <c r="H81" s="4" t="s">
        <v>103</v>
      </c>
      <c r="I81" s="4"/>
      <c r="J81" s="11"/>
      <c r="K81" s="11"/>
    </row>
    <row r="82" s="1" customFormat="1" ht="21.1" customHeight="1" spans="1:11">
      <c r="A82" s="4">
        <v>80</v>
      </c>
      <c r="B82" s="8" t="s">
        <v>110</v>
      </c>
      <c r="C82" s="4">
        <v>0</v>
      </c>
      <c r="D82" s="5">
        <v>85</v>
      </c>
      <c r="E82" s="6">
        <f t="shared" si="18"/>
        <v>37867</v>
      </c>
      <c r="F82" s="7">
        <f t="shared" si="19"/>
        <v>1893</v>
      </c>
      <c r="G82" s="6">
        <f t="shared" si="20"/>
        <v>39760</v>
      </c>
      <c r="H82" s="4" t="s">
        <v>111</v>
      </c>
      <c r="I82" s="4"/>
      <c r="J82" s="11"/>
      <c r="K82" s="11"/>
    </row>
    <row r="83" s="1" customFormat="1" ht="21.1" customHeight="1" spans="1:11">
      <c r="A83" s="4">
        <v>81</v>
      </c>
      <c r="B83" s="8" t="s">
        <v>112</v>
      </c>
      <c r="C83" s="4">
        <v>0</v>
      </c>
      <c r="D83" s="5">
        <v>85</v>
      </c>
      <c r="E83" s="6">
        <f t="shared" si="18"/>
        <v>37867</v>
      </c>
      <c r="F83" s="7">
        <f t="shared" si="19"/>
        <v>1893</v>
      </c>
      <c r="G83" s="6">
        <f t="shared" si="20"/>
        <v>39760</v>
      </c>
      <c r="H83" s="4" t="s">
        <v>111</v>
      </c>
      <c r="I83" s="4"/>
      <c r="J83" s="11"/>
      <c r="K83" s="11"/>
    </row>
    <row r="84" s="1" customFormat="1" ht="21.1" customHeight="1" spans="1:11">
      <c r="A84" s="4">
        <v>82</v>
      </c>
      <c r="B84" s="8" t="s">
        <v>113</v>
      </c>
      <c r="C84" s="4">
        <v>0</v>
      </c>
      <c r="D84" s="5">
        <v>85</v>
      </c>
      <c r="E84" s="6">
        <f t="shared" si="18"/>
        <v>37867</v>
      </c>
      <c r="F84" s="7">
        <f t="shared" si="19"/>
        <v>1893</v>
      </c>
      <c r="G84" s="6">
        <f t="shared" si="20"/>
        <v>39760</v>
      </c>
      <c r="H84" s="4" t="s">
        <v>111</v>
      </c>
      <c r="I84" s="4"/>
      <c r="J84" s="11"/>
      <c r="K84" s="11"/>
    </row>
    <row r="85" s="1" customFormat="1" ht="21.1" customHeight="1" spans="1:11">
      <c r="A85" s="4">
        <v>83</v>
      </c>
      <c r="B85" s="8" t="s">
        <v>114</v>
      </c>
      <c r="C85" s="4">
        <v>0</v>
      </c>
      <c r="D85" s="5">
        <v>85</v>
      </c>
      <c r="E85" s="6">
        <f t="shared" si="18"/>
        <v>37867</v>
      </c>
      <c r="F85" s="7">
        <f t="shared" si="19"/>
        <v>1893</v>
      </c>
      <c r="G85" s="6">
        <f t="shared" si="20"/>
        <v>39760</v>
      </c>
      <c r="H85" s="4" t="s">
        <v>111</v>
      </c>
      <c r="I85" s="4"/>
      <c r="J85" s="11"/>
      <c r="K85" s="11"/>
    </row>
    <row r="86" s="1" customFormat="1" ht="21.1" customHeight="1" spans="1:11">
      <c r="A86" s="4">
        <v>84</v>
      </c>
      <c r="B86" s="8" t="s">
        <v>115</v>
      </c>
      <c r="C86" s="4">
        <v>0</v>
      </c>
      <c r="D86" s="5">
        <v>85</v>
      </c>
      <c r="E86" s="6">
        <f t="shared" si="18"/>
        <v>37867</v>
      </c>
      <c r="F86" s="7">
        <f t="shared" si="19"/>
        <v>1893</v>
      </c>
      <c r="G86" s="6">
        <f t="shared" si="20"/>
        <v>39760</v>
      </c>
      <c r="H86" s="4" t="s">
        <v>111</v>
      </c>
      <c r="I86" s="4"/>
      <c r="J86" s="11"/>
      <c r="K86" s="11"/>
    </row>
    <row r="87" s="1" customFormat="1" ht="21.1" customHeight="1" spans="1:11">
      <c r="A87" s="4">
        <v>85</v>
      </c>
      <c r="B87" s="8" t="s">
        <v>116</v>
      </c>
      <c r="C87" s="4">
        <v>0</v>
      </c>
      <c r="D87" s="5">
        <v>85</v>
      </c>
      <c r="E87" s="6">
        <f t="shared" si="18"/>
        <v>37867</v>
      </c>
      <c r="F87" s="7">
        <f t="shared" si="19"/>
        <v>1893</v>
      </c>
      <c r="G87" s="6">
        <f t="shared" si="20"/>
        <v>39760</v>
      </c>
      <c r="H87" s="4" t="s">
        <v>111</v>
      </c>
      <c r="I87" s="4"/>
      <c r="J87" s="11"/>
      <c r="K87" s="11"/>
    </row>
    <row r="88" s="1" customFormat="1" ht="21.1" customHeight="1" spans="1:11">
      <c r="A88" s="4">
        <v>86</v>
      </c>
      <c r="B88" s="8" t="s">
        <v>117</v>
      </c>
      <c r="C88" s="4">
        <v>0</v>
      </c>
      <c r="D88" s="5">
        <v>105</v>
      </c>
      <c r="E88" s="6">
        <f t="shared" si="18"/>
        <v>46777</v>
      </c>
      <c r="F88" s="7">
        <f t="shared" si="19"/>
        <v>2338</v>
      </c>
      <c r="G88" s="6">
        <f t="shared" si="20"/>
        <v>49115</v>
      </c>
      <c r="H88" s="4" t="s">
        <v>111</v>
      </c>
      <c r="I88" s="4"/>
      <c r="J88" s="11"/>
      <c r="K88" s="11"/>
    </row>
    <row r="89" s="1" customFormat="1" ht="21.1" customHeight="1" spans="1:11">
      <c r="A89" s="4">
        <v>87</v>
      </c>
      <c r="B89" s="8" t="s">
        <v>118</v>
      </c>
      <c r="C89" s="4">
        <v>0</v>
      </c>
      <c r="D89" s="5">
        <v>85</v>
      </c>
      <c r="E89" s="6">
        <f t="shared" si="18"/>
        <v>37867</v>
      </c>
      <c r="F89" s="7">
        <f t="shared" si="19"/>
        <v>1893</v>
      </c>
      <c r="G89" s="6">
        <f t="shared" si="20"/>
        <v>39760</v>
      </c>
      <c r="H89" s="4" t="s">
        <v>111</v>
      </c>
      <c r="I89" s="4"/>
      <c r="J89" s="11"/>
      <c r="K89" s="11"/>
    </row>
    <row r="90" s="1" customFormat="1" ht="21.1" customHeight="1" spans="1:11">
      <c r="A90" s="4">
        <v>88</v>
      </c>
      <c r="B90" s="8" t="s">
        <v>119</v>
      </c>
      <c r="C90" s="4">
        <v>0</v>
      </c>
      <c r="D90" s="5">
        <v>85</v>
      </c>
      <c r="E90" s="6">
        <f t="shared" si="18"/>
        <v>37867</v>
      </c>
      <c r="F90" s="7">
        <f t="shared" si="19"/>
        <v>1893</v>
      </c>
      <c r="G90" s="6">
        <f t="shared" si="20"/>
        <v>39760</v>
      </c>
      <c r="H90" s="4" t="s">
        <v>111</v>
      </c>
      <c r="I90" s="4"/>
      <c r="J90" s="11"/>
      <c r="K90" s="11"/>
    </row>
    <row r="91" s="1" customFormat="1" ht="21.1" customHeight="1" spans="1:11">
      <c r="A91" s="4">
        <v>89</v>
      </c>
      <c r="B91" s="8" t="s">
        <v>120</v>
      </c>
      <c r="C91" s="4">
        <v>0</v>
      </c>
      <c r="D91" s="5">
        <v>85</v>
      </c>
      <c r="E91" s="6">
        <f t="shared" si="18"/>
        <v>37867</v>
      </c>
      <c r="F91" s="7">
        <f t="shared" si="19"/>
        <v>1893</v>
      </c>
      <c r="G91" s="6">
        <f t="shared" si="20"/>
        <v>39760</v>
      </c>
      <c r="H91" s="4" t="s">
        <v>111</v>
      </c>
      <c r="I91" s="4"/>
      <c r="J91" s="11"/>
      <c r="K91" s="11"/>
    </row>
    <row r="92" s="1" customFormat="1" ht="21.1" customHeight="1" spans="1:11">
      <c r="A92" s="4">
        <v>90</v>
      </c>
      <c r="B92" s="10" t="s">
        <v>121</v>
      </c>
      <c r="C92" s="10">
        <v>0</v>
      </c>
      <c r="D92" s="10">
        <v>85</v>
      </c>
      <c r="E92" s="6">
        <f t="shared" si="18"/>
        <v>37867</v>
      </c>
      <c r="F92" s="7">
        <f t="shared" si="19"/>
        <v>1893</v>
      </c>
      <c r="G92" s="6">
        <f t="shared" si="20"/>
        <v>39760</v>
      </c>
      <c r="H92" s="4" t="s">
        <v>111</v>
      </c>
      <c r="I92" s="4"/>
      <c r="J92" s="11"/>
      <c r="K92" s="11"/>
    </row>
    <row r="93" s="1" customFormat="1" ht="21.1" customHeight="1" spans="1:11">
      <c r="A93" s="4">
        <v>91</v>
      </c>
      <c r="B93" s="8" t="s">
        <v>122</v>
      </c>
      <c r="C93" s="4">
        <v>0</v>
      </c>
      <c r="D93" s="5">
        <v>85</v>
      </c>
      <c r="E93" s="6">
        <f t="shared" si="18"/>
        <v>37867</v>
      </c>
      <c r="F93" s="7">
        <f t="shared" si="19"/>
        <v>1893</v>
      </c>
      <c r="G93" s="6">
        <f t="shared" si="20"/>
        <v>39760</v>
      </c>
      <c r="H93" s="4" t="s">
        <v>111</v>
      </c>
      <c r="I93" s="4"/>
      <c r="J93" s="11"/>
      <c r="K93" s="11"/>
    </row>
    <row r="94" s="1" customFormat="1" ht="21.1" customHeight="1" spans="1:11">
      <c r="A94" s="4">
        <v>92</v>
      </c>
      <c r="B94" s="8" t="s">
        <v>123</v>
      </c>
      <c r="C94" s="8">
        <v>8</v>
      </c>
      <c r="D94" s="8">
        <v>49.68</v>
      </c>
      <c r="E94" s="6">
        <f t="shared" si="18"/>
        <v>24159</v>
      </c>
      <c r="F94" s="7">
        <f t="shared" si="19"/>
        <v>1207</v>
      </c>
      <c r="G94" s="6">
        <f t="shared" si="20"/>
        <v>25366</v>
      </c>
      <c r="H94" s="4" t="s">
        <v>111</v>
      </c>
      <c r="I94" s="4"/>
      <c r="J94" s="11"/>
      <c r="K94" s="11"/>
    </row>
    <row r="95" s="1" customFormat="1" ht="21.1" customHeight="1" spans="1:11">
      <c r="A95" s="4">
        <v>93</v>
      </c>
      <c r="B95" s="8" t="s">
        <v>124</v>
      </c>
      <c r="C95" s="8">
        <v>8</v>
      </c>
      <c r="D95" s="8">
        <v>46.99</v>
      </c>
      <c r="E95" s="6">
        <f t="shared" si="18"/>
        <v>22851</v>
      </c>
      <c r="F95" s="7">
        <f t="shared" si="19"/>
        <v>1142</v>
      </c>
      <c r="G95" s="6">
        <f t="shared" si="20"/>
        <v>23993</v>
      </c>
      <c r="H95" s="4" t="s">
        <v>111</v>
      </c>
      <c r="I95" s="4"/>
      <c r="J95" s="11"/>
      <c r="K95" s="11"/>
    </row>
    <row r="96" s="1" customFormat="1" ht="21.1" customHeight="1" spans="1:11">
      <c r="A96" s="4">
        <v>94</v>
      </c>
      <c r="B96" s="4" t="s">
        <v>125</v>
      </c>
      <c r="C96" s="4">
        <v>6</v>
      </c>
      <c r="D96" s="5">
        <v>39.14</v>
      </c>
      <c r="E96" s="6">
        <f t="shared" si="18"/>
        <v>18634</v>
      </c>
      <c r="F96" s="7">
        <f t="shared" si="19"/>
        <v>931</v>
      </c>
      <c r="G96" s="6">
        <f t="shared" si="20"/>
        <v>19565</v>
      </c>
      <c r="H96" s="4" t="s">
        <v>111</v>
      </c>
      <c r="I96" s="4"/>
      <c r="J96" s="11"/>
      <c r="K96" s="11"/>
    </row>
    <row r="97" s="1" customFormat="1" ht="21.1" customHeight="1" spans="1:11">
      <c r="A97" s="4">
        <v>95</v>
      </c>
      <c r="B97" s="8" t="s">
        <v>126</v>
      </c>
      <c r="C97" s="4">
        <v>0</v>
      </c>
      <c r="D97" s="5">
        <v>85</v>
      </c>
      <c r="E97" s="6">
        <f t="shared" si="18"/>
        <v>37867</v>
      </c>
      <c r="F97" s="7">
        <f t="shared" si="19"/>
        <v>1893</v>
      </c>
      <c r="G97" s="6">
        <f t="shared" si="20"/>
        <v>39760</v>
      </c>
      <c r="H97" s="4" t="s">
        <v>127</v>
      </c>
      <c r="I97" s="4"/>
      <c r="J97" s="11"/>
      <c r="K97" s="11"/>
    </row>
    <row r="98" s="1" customFormat="1" ht="21.1" customHeight="1" spans="1:11">
      <c r="A98" s="4">
        <v>96</v>
      </c>
      <c r="B98" s="8" t="s">
        <v>128</v>
      </c>
      <c r="C98" s="4">
        <v>0</v>
      </c>
      <c r="D98" s="5">
        <v>85</v>
      </c>
      <c r="E98" s="6">
        <f t="shared" si="18"/>
        <v>37867</v>
      </c>
      <c r="F98" s="7">
        <f t="shared" si="19"/>
        <v>1893</v>
      </c>
      <c r="G98" s="6">
        <f t="shared" si="20"/>
        <v>39760</v>
      </c>
      <c r="H98" s="4" t="s">
        <v>127</v>
      </c>
      <c r="I98" s="4"/>
      <c r="J98" s="11"/>
      <c r="K98" s="11"/>
    </row>
    <row r="99" s="1" customFormat="1" ht="21.1" customHeight="1" spans="1:11">
      <c r="A99" s="4">
        <v>97</v>
      </c>
      <c r="B99" s="8" t="s">
        <v>129</v>
      </c>
      <c r="C99" s="4">
        <v>0</v>
      </c>
      <c r="D99" s="5">
        <v>85</v>
      </c>
      <c r="E99" s="6">
        <f t="shared" si="18"/>
        <v>37867</v>
      </c>
      <c r="F99" s="7">
        <f t="shared" si="19"/>
        <v>1893</v>
      </c>
      <c r="G99" s="6">
        <f t="shared" si="20"/>
        <v>39760</v>
      </c>
      <c r="H99" s="4" t="s">
        <v>127</v>
      </c>
      <c r="I99" s="4"/>
      <c r="J99" s="11"/>
      <c r="K99" s="11"/>
    </row>
    <row r="100" s="1" customFormat="1" ht="21.1" customHeight="1" spans="1:11">
      <c r="A100" s="4">
        <v>98</v>
      </c>
      <c r="B100" s="8" t="s">
        <v>130</v>
      </c>
      <c r="C100" s="4">
        <v>0</v>
      </c>
      <c r="D100" s="5">
        <v>85</v>
      </c>
      <c r="E100" s="6">
        <f t="shared" si="18"/>
        <v>37867</v>
      </c>
      <c r="F100" s="7">
        <f t="shared" si="19"/>
        <v>1893</v>
      </c>
      <c r="G100" s="6">
        <f t="shared" si="20"/>
        <v>39760</v>
      </c>
      <c r="H100" s="4" t="s">
        <v>127</v>
      </c>
      <c r="I100" s="4"/>
      <c r="J100" s="11"/>
      <c r="K100" s="11"/>
    </row>
    <row r="101" s="1" customFormat="1" ht="21.1" customHeight="1" spans="1:11">
      <c r="A101" s="4">
        <v>99</v>
      </c>
      <c r="B101" s="8" t="s">
        <v>131</v>
      </c>
      <c r="C101" s="4">
        <v>0</v>
      </c>
      <c r="D101" s="5">
        <v>85</v>
      </c>
      <c r="E101" s="6">
        <f t="shared" si="18"/>
        <v>37867</v>
      </c>
      <c r="F101" s="7">
        <f t="shared" si="19"/>
        <v>1893</v>
      </c>
      <c r="G101" s="6">
        <f t="shared" si="20"/>
        <v>39760</v>
      </c>
      <c r="H101" s="4" t="s">
        <v>127</v>
      </c>
      <c r="I101" s="4"/>
      <c r="J101" s="11"/>
      <c r="K101" s="11"/>
    </row>
    <row r="102" s="1" customFormat="1" ht="21.1" customHeight="1" spans="1:11">
      <c r="A102" s="4">
        <v>100</v>
      </c>
      <c r="B102" s="8" t="s">
        <v>132</v>
      </c>
      <c r="C102" s="4">
        <v>0</v>
      </c>
      <c r="D102" s="5">
        <v>85</v>
      </c>
      <c r="E102" s="6">
        <f t="shared" si="18"/>
        <v>37867</v>
      </c>
      <c r="F102" s="7">
        <f t="shared" si="19"/>
        <v>1893</v>
      </c>
      <c r="G102" s="6">
        <f t="shared" si="20"/>
        <v>39760</v>
      </c>
      <c r="H102" s="4" t="s">
        <v>127</v>
      </c>
      <c r="I102" s="4"/>
      <c r="J102" s="11"/>
      <c r="K102" s="11"/>
    </row>
    <row r="103" s="1" customFormat="1" ht="21.1" customHeight="1" spans="1:11">
      <c r="A103" s="4">
        <v>101</v>
      </c>
      <c r="B103" s="8" t="s">
        <v>133</v>
      </c>
      <c r="C103" s="4">
        <v>0</v>
      </c>
      <c r="D103" s="5">
        <v>85</v>
      </c>
      <c r="E103" s="6">
        <f t="shared" si="18"/>
        <v>37867</v>
      </c>
      <c r="F103" s="7">
        <f t="shared" si="19"/>
        <v>1893</v>
      </c>
      <c r="G103" s="6">
        <f t="shared" si="20"/>
        <v>39760</v>
      </c>
      <c r="H103" s="4" t="s">
        <v>127</v>
      </c>
      <c r="I103" s="4"/>
      <c r="J103" s="11"/>
      <c r="K103" s="11"/>
    </row>
    <row r="104" s="1" customFormat="1" ht="21.1" customHeight="1" spans="1:11">
      <c r="A104" s="4">
        <v>102</v>
      </c>
      <c r="B104" s="8" t="s">
        <v>134</v>
      </c>
      <c r="C104" s="4">
        <v>0</v>
      </c>
      <c r="D104" s="5">
        <v>85</v>
      </c>
      <c r="E104" s="6">
        <f t="shared" si="18"/>
        <v>37867</v>
      </c>
      <c r="F104" s="7">
        <f t="shared" si="19"/>
        <v>1893</v>
      </c>
      <c r="G104" s="6">
        <f t="shared" si="20"/>
        <v>39760</v>
      </c>
      <c r="H104" s="4" t="s">
        <v>127</v>
      </c>
      <c r="I104" s="4"/>
      <c r="J104" s="11"/>
      <c r="K104" s="11"/>
    </row>
    <row r="105" s="1" customFormat="1" ht="21.1" customHeight="1" spans="1:11">
      <c r="A105" s="4">
        <v>103</v>
      </c>
      <c r="B105" s="8" t="s">
        <v>135</v>
      </c>
      <c r="C105" s="4">
        <v>0</v>
      </c>
      <c r="D105" s="5">
        <v>85</v>
      </c>
      <c r="E105" s="6">
        <f t="shared" si="18"/>
        <v>37867</v>
      </c>
      <c r="F105" s="7">
        <f t="shared" si="19"/>
        <v>1893</v>
      </c>
      <c r="G105" s="6">
        <f t="shared" si="20"/>
        <v>39760</v>
      </c>
      <c r="H105" s="4" t="s">
        <v>127</v>
      </c>
      <c r="I105" s="4"/>
      <c r="J105" s="11"/>
      <c r="K105" s="11"/>
    </row>
    <row r="106" s="1" customFormat="1" ht="21.1" customHeight="1" spans="1:11">
      <c r="A106" s="4">
        <v>104</v>
      </c>
      <c r="B106" s="8" t="s">
        <v>136</v>
      </c>
      <c r="C106" s="4">
        <v>0</v>
      </c>
      <c r="D106" s="5">
        <v>85</v>
      </c>
      <c r="E106" s="6">
        <f t="shared" si="18"/>
        <v>37867</v>
      </c>
      <c r="F106" s="7">
        <f t="shared" si="19"/>
        <v>1893</v>
      </c>
      <c r="G106" s="6">
        <f t="shared" si="20"/>
        <v>39760</v>
      </c>
      <c r="H106" s="4" t="s">
        <v>127</v>
      </c>
      <c r="I106" s="4"/>
      <c r="J106" s="11"/>
      <c r="K106" s="11"/>
    </row>
    <row r="107" s="1" customFormat="1" ht="21.1" customHeight="1" spans="1:11">
      <c r="A107" s="4">
        <v>105</v>
      </c>
      <c r="B107" s="4" t="s">
        <v>137</v>
      </c>
      <c r="C107" s="4">
        <v>5</v>
      </c>
      <c r="D107" s="4">
        <v>45.4</v>
      </c>
      <c r="E107" s="6">
        <f t="shared" si="18"/>
        <v>21383</v>
      </c>
      <c r="F107" s="7">
        <f t="shared" si="19"/>
        <v>1069</v>
      </c>
      <c r="G107" s="6">
        <f t="shared" si="20"/>
        <v>22452</v>
      </c>
      <c r="H107" s="4" t="s">
        <v>127</v>
      </c>
      <c r="I107" s="4"/>
      <c r="J107" s="11"/>
      <c r="K107" s="11"/>
    </row>
    <row r="108" s="1" customFormat="1" ht="21.1" customHeight="1" spans="1:11">
      <c r="A108" s="4">
        <v>106</v>
      </c>
      <c r="B108" s="4" t="s">
        <v>138</v>
      </c>
      <c r="C108" s="4">
        <v>5</v>
      </c>
      <c r="D108" s="4">
        <v>24</v>
      </c>
      <c r="E108" s="6">
        <f t="shared" si="18"/>
        <v>11304</v>
      </c>
      <c r="F108" s="7">
        <f t="shared" si="19"/>
        <v>565</v>
      </c>
      <c r="G108" s="6">
        <f t="shared" si="20"/>
        <v>11869</v>
      </c>
      <c r="H108" s="4" t="s">
        <v>127</v>
      </c>
      <c r="I108" s="4"/>
      <c r="J108" s="11"/>
      <c r="K108" s="11"/>
    </row>
    <row r="109" s="1" customFormat="1" ht="21.1" customHeight="1" spans="1:11">
      <c r="A109" s="4">
        <v>107</v>
      </c>
      <c r="B109" s="4" t="s">
        <v>139</v>
      </c>
      <c r="C109" s="4">
        <v>5</v>
      </c>
      <c r="D109" s="4">
        <v>33.8</v>
      </c>
      <c r="E109" s="6">
        <f t="shared" si="18"/>
        <v>15919</v>
      </c>
      <c r="F109" s="7">
        <f t="shared" si="19"/>
        <v>795</v>
      </c>
      <c r="G109" s="6">
        <f t="shared" si="20"/>
        <v>16714</v>
      </c>
      <c r="H109" s="4" t="s">
        <v>127</v>
      </c>
      <c r="I109" s="4"/>
      <c r="J109" s="11"/>
      <c r="K109" s="11"/>
    </row>
    <row r="110" s="1" customFormat="1" ht="21.1" customHeight="1" spans="1:11">
      <c r="A110" s="4">
        <v>108</v>
      </c>
      <c r="B110" s="4" t="s">
        <v>140</v>
      </c>
      <c r="C110" s="4">
        <v>7</v>
      </c>
      <c r="D110" s="4">
        <v>60.33</v>
      </c>
      <c r="E110" s="6">
        <f t="shared" si="18"/>
        <v>29030</v>
      </c>
      <c r="F110" s="7">
        <f t="shared" si="19"/>
        <v>1451</v>
      </c>
      <c r="G110" s="6">
        <f t="shared" si="20"/>
        <v>30481</v>
      </c>
      <c r="H110" s="4" t="s">
        <v>141</v>
      </c>
      <c r="I110" s="4"/>
      <c r="J110" s="11"/>
      <c r="K110" s="11"/>
    </row>
    <row r="111" s="1" customFormat="1" ht="21.1" customHeight="1" spans="1:11">
      <c r="A111" s="4">
        <v>109</v>
      </c>
      <c r="B111" s="5" t="s">
        <v>142</v>
      </c>
      <c r="C111" s="5">
        <v>6</v>
      </c>
      <c r="D111" s="5">
        <v>59</v>
      </c>
      <c r="E111" s="6">
        <f t="shared" si="18"/>
        <v>28089</v>
      </c>
      <c r="F111" s="7">
        <f t="shared" si="19"/>
        <v>1404</v>
      </c>
      <c r="G111" s="6">
        <f t="shared" si="20"/>
        <v>29493</v>
      </c>
      <c r="H111" s="4" t="s">
        <v>143</v>
      </c>
      <c r="I111" s="4"/>
      <c r="J111" s="11"/>
      <c r="K111" s="11"/>
    </row>
    <row r="112" s="1" customFormat="1" ht="21.1" customHeight="1" spans="1:11">
      <c r="A112" s="4">
        <v>110</v>
      </c>
      <c r="B112" s="4" t="s">
        <v>144</v>
      </c>
      <c r="C112" s="4">
        <v>5</v>
      </c>
      <c r="D112" s="4">
        <v>20</v>
      </c>
      <c r="E112" s="6">
        <f t="shared" si="18"/>
        <v>9420</v>
      </c>
      <c r="F112" s="7">
        <f t="shared" si="19"/>
        <v>471</v>
      </c>
      <c r="G112" s="6">
        <f t="shared" si="20"/>
        <v>9891</v>
      </c>
      <c r="H112" s="4" t="s">
        <v>143</v>
      </c>
      <c r="I112" s="4"/>
      <c r="J112" s="11"/>
      <c r="K112" s="11"/>
    </row>
    <row r="113" s="1" customFormat="1" ht="21.1" customHeight="1" spans="1:11">
      <c r="A113" s="4">
        <v>111</v>
      </c>
      <c r="B113" s="5" t="s">
        <v>145</v>
      </c>
      <c r="C113" s="5">
        <v>8</v>
      </c>
      <c r="D113" s="5">
        <v>20</v>
      </c>
      <c r="E113" s="6">
        <f t="shared" si="18"/>
        <v>9726</v>
      </c>
      <c r="F113" s="7">
        <f t="shared" si="19"/>
        <v>486</v>
      </c>
      <c r="G113" s="6">
        <f t="shared" si="20"/>
        <v>10212</v>
      </c>
      <c r="H113" s="8" t="s">
        <v>146</v>
      </c>
      <c r="I113" s="4"/>
      <c r="J113" s="11"/>
      <c r="K113" s="11"/>
    </row>
    <row r="114" s="1" customFormat="1" ht="21.1" customHeight="1" spans="1:11">
      <c r="A114" s="4">
        <v>112</v>
      </c>
      <c r="B114" s="5" t="s">
        <v>147</v>
      </c>
      <c r="C114" s="5">
        <v>8</v>
      </c>
      <c r="D114" s="5">
        <v>44.6</v>
      </c>
      <c r="E114" s="6">
        <f t="shared" ref="E114:E117" si="21">ROUNDDOWN(((5.1*C114+445.5)*D114),0)</f>
        <v>21688</v>
      </c>
      <c r="F114" s="7">
        <f t="shared" ref="F114:F117" si="22">ROUNDDOWN(((5.1*C114+445.5)*D114*0.05),0)</f>
        <v>1084</v>
      </c>
      <c r="G114" s="6">
        <f t="shared" ref="G114:G117" si="23">E114+F114</f>
        <v>22772</v>
      </c>
      <c r="H114" s="8" t="s">
        <v>146</v>
      </c>
      <c r="I114" s="4"/>
      <c r="J114" s="11"/>
      <c r="K114" s="11"/>
    </row>
    <row r="115" s="1" customFormat="1" ht="21.1" customHeight="1" spans="1:11">
      <c r="A115" s="4">
        <v>113</v>
      </c>
      <c r="B115" s="5" t="s">
        <v>148</v>
      </c>
      <c r="C115" s="5">
        <v>7</v>
      </c>
      <c r="D115" s="5">
        <v>18.52</v>
      </c>
      <c r="E115" s="6">
        <f t="shared" si="21"/>
        <v>8911</v>
      </c>
      <c r="F115" s="7">
        <f t="shared" si="22"/>
        <v>445</v>
      </c>
      <c r="G115" s="6">
        <f t="shared" si="23"/>
        <v>9356</v>
      </c>
      <c r="H115" s="8" t="s">
        <v>146</v>
      </c>
      <c r="I115" s="4"/>
      <c r="J115" s="11"/>
      <c r="K115" s="11"/>
    </row>
    <row r="116" s="1" customFormat="1" ht="21.1" customHeight="1" spans="1:11">
      <c r="A116" s="4">
        <v>114</v>
      </c>
      <c r="B116" s="4" t="s">
        <v>149</v>
      </c>
      <c r="C116" s="4">
        <v>7</v>
      </c>
      <c r="D116" s="4">
        <v>19.24</v>
      </c>
      <c r="E116" s="6">
        <f t="shared" si="21"/>
        <v>9258</v>
      </c>
      <c r="F116" s="7">
        <f t="shared" si="22"/>
        <v>462</v>
      </c>
      <c r="G116" s="6">
        <f t="shared" si="23"/>
        <v>9720</v>
      </c>
      <c r="H116" s="4" t="s">
        <v>146</v>
      </c>
      <c r="I116" s="4"/>
      <c r="J116" s="11"/>
      <c r="K116" s="11"/>
    </row>
    <row r="117" s="1" customFormat="1" ht="21.1" customHeight="1" spans="1:11">
      <c r="A117" s="4">
        <v>115</v>
      </c>
      <c r="B117" s="4" t="s">
        <v>150</v>
      </c>
      <c r="C117" s="4">
        <v>6</v>
      </c>
      <c r="D117" s="4">
        <v>35</v>
      </c>
      <c r="E117" s="6">
        <f t="shared" si="21"/>
        <v>16663</v>
      </c>
      <c r="F117" s="7">
        <f t="shared" si="22"/>
        <v>833</v>
      </c>
      <c r="G117" s="6">
        <f t="shared" si="23"/>
        <v>17496</v>
      </c>
      <c r="H117" s="5" t="s">
        <v>146</v>
      </c>
      <c r="I117" s="4"/>
      <c r="J117" s="11"/>
      <c r="K117" s="11"/>
    </row>
    <row r="118" s="1" customFormat="1" ht="21.1" customHeight="1" spans="1:11">
      <c r="A118" s="4">
        <v>116</v>
      </c>
      <c r="B118" s="4" t="s">
        <v>151</v>
      </c>
      <c r="C118" s="4">
        <v>6</v>
      </c>
      <c r="D118" s="4">
        <v>21</v>
      </c>
      <c r="E118" s="6">
        <f t="shared" ref="E118:E121" si="24">ROUNDDOWN(((5.1*C118+445.5)*D118),0)</f>
        <v>9998</v>
      </c>
      <c r="F118" s="7">
        <f t="shared" ref="F118:F121" si="25">ROUNDDOWN(((5.1*C118+445.5)*D118*0.05),0)</f>
        <v>499</v>
      </c>
      <c r="G118" s="6">
        <f t="shared" ref="G118:G121" si="26">E118+F118</f>
        <v>10497</v>
      </c>
      <c r="H118" s="8" t="s">
        <v>146</v>
      </c>
      <c r="I118" s="4"/>
      <c r="J118" s="11"/>
      <c r="K118" s="11"/>
    </row>
    <row r="119" s="1" customFormat="1" ht="21.1" customHeight="1" spans="1:11">
      <c r="A119" s="4">
        <v>117</v>
      </c>
      <c r="B119" s="4" t="s">
        <v>152</v>
      </c>
      <c r="C119" s="4">
        <v>6</v>
      </c>
      <c r="D119" s="4">
        <v>8.18</v>
      </c>
      <c r="E119" s="6">
        <f t="shared" si="24"/>
        <v>3894</v>
      </c>
      <c r="F119" s="7">
        <f t="shared" si="25"/>
        <v>194</v>
      </c>
      <c r="G119" s="6">
        <f t="shared" si="26"/>
        <v>4088</v>
      </c>
      <c r="H119" s="8" t="s">
        <v>146</v>
      </c>
      <c r="I119" s="4"/>
      <c r="J119" s="11"/>
      <c r="K119" s="11"/>
    </row>
    <row r="120" s="1" customFormat="1" ht="21.1" customHeight="1" spans="1:11">
      <c r="A120" s="4">
        <v>118</v>
      </c>
      <c r="B120" s="4" t="s">
        <v>153</v>
      </c>
      <c r="C120" s="4">
        <v>6</v>
      </c>
      <c r="D120" s="4">
        <v>27.5</v>
      </c>
      <c r="E120" s="6">
        <f t="shared" si="24"/>
        <v>13092</v>
      </c>
      <c r="F120" s="7">
        <f t="shared" si="25"/>
        <v>654</v>
      </c>
      <c r="G120" s="6">
        <f t="shared" si="26"/>
        <v>13746</v>
      </c>
      <c r="H120" s="8" t="s">
        <v>146</v>
      </c>
      <c r="I120" s="4"/>
      <c r="J120" s="11"/>
      <c r="K120" s="11"/>
    </row>
    <row r="121" s="1" customFormat="1" ht="21.1" customHeight="1" spans="1:11">
      <c r="A121" s="4">
        <v>119</v>
      </c>
      <c r="B121" s="4" t="s">
        <v>154</v>
      </c>
      <c r="C121" s="4">
        <v>5</v>
      </c>
      <c r="D121" s="4">
        <v>76</v>
      </c>
      <c r="E121" s="6">
        <f t="shared" si="24"/>
        <v>35796</v>
      </c>
      <c r="F121" s="7">
        <f t="shared" si="25"/>
        <v>1789</v>
      </c>
      <c r="G121" s="6">
        <f t="shared" si="26"/>
        <v>37585</v>
      </c>
      <c r="H121" s="8" t="s">
        <v>146</v>
      </c>
      <c r="I121" s="4"/>
      <c r="J121" s="11"/>
      <c r="K121" s="11"/>
    </row>
    <row r="122" s="1" customFormat="1" ht="21.1" customHeight="1" spans="1:11">
      <c r="A122" s="4">
        <v>120</v>
      </c>
      <c r="B122" s="10" t="s">
        <v>155</v>
      </c>
      <c r="C122" s="10">
        <v>7</v>
      </c>
      <c r="D122" s="10">
        <v>35</v>
      </c>
      <c r="E122" s="6">
        <f t="shared" ref="E122:E144" si="27">ROUNDDOWN(((5.1*C122+445.5)*D122),0)</f>
        <v>16842</v>
      </c>
      <c r="F122" s="7">
        <f t="shared" ref="F122:F144" si="28">ROUNDDOWN(((5.1*C122+445.5)*D122*0.05),0)</f>
        <v>842</v>
      </c>
      <c r="G122" s="6">
        <f t="shared" ref="G122:G144" si="29">E122+F122</f>
        <v>17684</v>
      </c>
      <c r="H122" s="10" t="s">
        <v>156</v>
      </c>
      <c r="I122" s="4"/>
      <c r="J122" s="11"/>
      <c r="K122" s="11"/>
    </row>
    <row r="123" s="1" customFormat="1" ht="21.1" customHeight="1" spans="1:11">
      <c r="A123" s="4">
        <v>121</v>
      </c>
      <c r="B123" s="10" t="s">
        <v>157</v>
      </c>
      <c r="C123" s="10">
        <v>2</v>
      </c>
      <c r="D123" s="10">
        <v>105</v>
      </c>
      <c r="E123" s="6">
        <f t="shared" si="27"/>
        <v>47848</v>
      </c>
      <c r="F123" s="7">
        <f t="shared" si="28"/>
        <v>2392</v>
      </c>
      <c r="G123" s="6">
        <f t="shared" si="29"/>
        <v>50240</v>
      </c>
      <c r="H123" s="10" t="s">
        <v>158</v>
      </c>
      <c r="I123" s="4"/>
      <c r="J123" s="11"/>
      <c r="K123" s="11"/>
    </row>
    <row r="124" s="1" customFormat="1" ht="21.1" customHeight="1" spans="1:11">
      <c r="A124" s="4">
        <v>122</v>
      </c>
      <c r="B124" s="4" t="s">
        <v>159</v>
      </c>
      <c r="C124" s="8">
        <v>7</v>
      </c>
      <c r="D124" s="8">
        <v>54.29</v>
      </c>
      <c r="E124" s="6">
        <f t="shared" si="27"/>
        <v>26124</v>
      </c>
      <c r="F124" s="7">
        <f t="shared" si="28"/>
        <v>1306</v>
      </c>
      <c r="G124" s="6">
        <f t="shared" si="29"/>
        <v>27430</v>
      </c>
      <c r="H124" s="8" t="s">
        <v>160</v>
      </c>
      <c r="I124" s="4"/>
      <c r="J124" s="11"/>
      <c r="K124" s="11"/>
    </row>
    <row r="125" s="1" customFormat="1" ht="21.1" customHeight="1" spans="1:11">
      <c r="A125" s="4">
        <v>123</v>
      </c>
      <c r="B125" s="4" t="s">
        <v>161</v>
      </c>
      <c r="C125" s="4">
        <v>8</v>
      </c>
      <c r="D125" s="4">
        <v>37.61</v>
      </c>
      <c r="E125" s="6">
        <f t="shared" si="27"/>
        <v>18289</v>
      </c>
      <c r="F125" s="7">
        <f t="shared" si="28"/>
        <v>914</v>
      </c>
      <c r="G125" s="6">
        <f t="shared" si="29"/>
        <v>19203</v>
      </c>
      <c r="H125" s="4" t="s">
        <v>162</v>
      </c>
      <c r="I125" s="4"/>
      <c r="J125" s="11"/>
      <c r="K125" s="11"/>
    </row>
    <row r="126" s="1" customFormat="1" ht="21.1" customHeight="1" spans="1:11">
      <c r="A126" s="4">
        <v>124</v>
      </c>
      <c r="B126" s="4" t="s">
        <v>163</v>
      </c>
      <c r="C126" s="4">
        <v>8</v>
      </c>
      <c r="D126" s="4">
        <v>39.14</v>
      </c>
      <c r="E126" s="6">
        <f t="shared" si="27"/>
        <v>19033</v>
      </c>
      <c r="F126" s="7">
        <f t="shared" si="28"/>
        <v>951</v>
      </c>
      <c r="G126" s="6">
        <f t="shared" si="29"/>
        <v>19984</v>
      </c>
      <c r="H126" s="4" t="s">
        <v>162</v>
      </c>
      <c r="I126" s="4"/>
      <c r="J126" s="11"/>
      <c r="K126" s="11"/>
    </row>
    <row r="127" s="1" customFormat="1" ht="21.1" customHeight="1" spans="1:11">
      <c r="A127" s="4">
        <v>125</v>
      </c>
      <c r="B127" s="4" t="s">
        <v>164</v>
      </c>
      <c r="C127" s="4">
        <v>7</v>
      </c>
      <c r="D127" s="4">
        <v>25</v>
      </c>
      <c r="E127" s="6">
        <f t="shared" si="27"/>
        <v>12030</v>
      </c>
      <c r="F127" s="7">
        <f t="shared" si="28"/>
        <v>601</v>
      </c>
      <c r="G127" s="6">
        <f t="shared" si="29"/>
        <v>12631</v>
      </c>
      <c r="H127" s="4" t="s">
        <v>162</v>
      </c>
      <c r="I127" s="4"/>
      <c r="J127" s="11"/>
      <c r="K127" s="11"/>
    </row>
    <row r="128" s="1" customFormat="1" ht="21.1" customHeight="1" spans="1:11">
      <c r="A128" s="4">
        <v>126</v>
      </c>
      <c r="B128" s="4" t="s">
        <v>165</v>
      </c>
      <c r="C128" s="4">
        <v>6</v>
      </c>
      <c r="D128" s="4">
        <v>20</v>
      </c>
      <c r="E128" s="6">
        <f t="shared" si="27"/>
        <v>9522</v>
      </c>
      <c r="F128" s="7">
        <f t="shared" si="28"/>
        <v>476</v>
      </c>
      <c r="G128" s="6">
        <f t="shared" si="29"/>
        <v>9998</v>
      </c>
      <c r="H128" s="4" t="s">
        <v>162</v>
      </c>
      <c r="I128" s="4"/>
      <c r="J128" s="11"/>
      <c r="K128" s="11"/>
    </row>
    <row r="129" s="1" customFormat="1" ht="21.1" customHeight="1" spans="1:11">
      <c r="A129" s="4">
        <v>127</v>
      </c>
      <c r="B129" s="4" t="s">
        <v>166</v>
      </c>
      <c r="C129" s="4">
        <v>5</v>
      </c>
      <c r="D129" s="4">
        <v>15</v>
      </c>
      <c r="E129" s="6">
        <f t="shared" si="27"/>
        <v>7065</v>
      </c>
      <c r="F129" s="7">
        <f t="shared" si="28"/>
        <v>353</v>
      </c>
      <c r="G129" s="6">
        <f t="shared" si="29"/>
        <v>7418</v>
      </c>
      <c r="H129" s="4" t="s">
        <v>162</v>
      </c>
      <c r="I129" s="4"/>
      <c r="J129" s="11"/>
      <c r="K129" s="11"/>
    </row>
    <row r="130" s="1" customFormat="1" ht="21.1" customHeight="1" spans="1:11">
      <c r="A130" s="4">
        <v>128</v>
      </c>
      <c r="B130" s="4" t="s">
        <v>167</v>
      </c>
      <c r="C130" s="4">
        <v>7</v>
      </c>
      <c r="D130" s="4">
        <v>19.29</v>
      </c>
      <c r="E130" s="6">
        <f t="shared" si="27"/>
        <v>9282</v>
      </c>
      <c r="F130" s="7">
        <f t="shared" si="28"/>
        <v>464</v>
      </c>
      <c r="G130" s="6">
        <f t="shared" si="29"/>
        <v>9746</v>
      </c>
      <c r="H130" s="4" t="s">
        <v>168</v>
      </c>
      <c r="I130" s="4"/>
      <c r="J130" s="11"/>
      <c r="K130" s="11"/>
    </row>
    <row r="131" s="1" customFormat="1" ht="21.1" customHeight="1" spans="1:11">
      <c r="A131" s="4">
        <v>129</v>
      </c>
      <c r="B131" s="8" t="s">
        <v>169</v>
      </c>
      <c r="C131" s="4">
        <v>7</v>
      </c>
      <c r="D131" s="4">
        <v>24.35</v>
      </c>
      <c r="E131" s="6">
        <f t="shared" si="27"/>
        <v>11717</v>
      </c>
      <c r="F131" s="7">
        <f t="shared" si="28"/>
        <v>585</v>
      </c>
      <c r="G131" s="6">
        <f t="shared" si="29"/>
        <v>12302</v>
      </c>
      <c r="H131" s="4" t="s">
        <v>168</v>
      </c>
      <c r="I131" s="4"/>
      <c r="J131" s="11"/>
      <c r="K131" s="11"/>
    </row>
    <row r="132" s="1" customFormat="1" ht="21.1" customHeight="1" spans="1:11">
      <c r="A132" s="4">
        <v>130</v>
      </c>
      <c r="B132" s="5" t="s">
        <v>170</v>
      </c>
      <c r="C132" s="4">
        <v>8</v>
      </c>
      <c r="D132" s="4">
        <v>24.35</v>
      </c>
      <c r="E132" s="6">
        <f t="shared" si="27"/>
        <v>11841</v>
      </c>
      <c r="F132" s="7">
        <f t="shared" si="28"/>
        <v>592</v>
      </c>
      <c r="G132" s="6">
        <f t="shared" si="29"/>
        <v>12433</v>
      </c>
      <c r="H132" s="4" t="s">
        <v>168</v>
      </c>
      <c r="I132" s="4"/>
      <c r="J132" s="11"/>
      <c r="K132" s="11"/>
    </row>
    <row r="133" s="1" customFormat="1" ht="21.1" customHeight="1" spans="1:11">
      <c r="A133" s="4">
        <v>131</v>
      </c>
      <c r="B133" s="8" t="s">
        <v>171</v>
      </c>
      <c r="C133" s="4">
        <v>8</v>
      </c>
      <c r="D133" s="4">
        <v>4.1</v>
      </c>
      <c r="E133" s="6">
        <f t="shared" si="27"/>
        <v>1993</v>
      </c>
      <c r="F133" s="7">
        <f t="shared" si="28"/>
        <v>99</v>
      </c>
      <c r="G133" s="6">
        <f t="shared" si="29"/>
        <v>2092</v>
      </c>
      <c r="H133" s="4" t="s">
        <v>168</v>
      </c>
      <c r="I133" s="4"/>
      <c r="J133" s="11"/>
      <c r="K133" s="11"/>
    </row>
    <row r="134" s="1" customFormat="1" ht="21.1" customHeight="1" spans="1:11">
      <c r="A134" s="4">
        <v>132</v>
      </c>
      <c r="B134" s="8" t="s">
        <v>172</v>
      </c>
      <c r="C134" s="4">
        <v>8</v>
      </c>
      <c r="D134" s="4">
        <v>45</v>
      </c>
      <c r="E134" s="6">
        <f t="shared" si="27"/>
        <v>21883</v>
      </c>
      <c r="F134" s="7">
        <f t="shared" si="28"/>
        <v>1094</v>
      </c>
      <c r="G134" s="6">
        <f t="shared" si="29"/>
        <v>22977</v>
      </c>
      <c r="H134" s="4" t="s">
        <v>173</v>
      </c>
      <c r="I134" s="4"/>
      <c r="J134" s="11"/>
      <c r="K134" s="11"/>
    </row>
    <row r="135" s="1" customFormat="1" ht="21.1" customHeight="1" spans="1:11">
      <c r="A135" s="4">
        <v>133</v>
      </c>
      <c r="B135" s="9" t="s">
        <v>174</v>
      </c>
      <c r="C135" s="4">
        <v>8</v>
      </c>
      <c r="D135" s="4">
        <v>38.4</v>
      </c>
      <c r="E135" s="6">
        <f t="shared" si="27"/>
        <v>18673</v>
      </c>
      <c r="F135" s="7">
        <f t="shared" si="28"/>
        <v>933</v>
      </c>
      <c r="G135" s="6">
        <f t="shared" si="29"/>
        <v>19606</v>
      </c>
      <c r="H135" s="8" t="s">
        <v>173</v>
      </c>
      <c r="I135" s="4"/>
      <c r="J135" s="11"/>
      <c r="K135" s="11"/>
    </row>
    <row r="136" s="1" customFormat="1" ht="21.1" customHeight="1" spans="1:11">
      <c r="A136" s="4">
        <v>134</v>
      </c>
      <c r="B136" s="8" t="s">
        <v>175</v>
      </c>
      <c r="C136" s="8">
        <v>7</v>
      </c>
      <c r="D136" s="8">
        <v>61.25</v>
      </c>
      <c r="E136" s="6">
        <f t="shared" si="27"/>
        <v>29473</v>
      </c>
      <c r="F136" s="7">
        <f t="shared" si="28"/>
        <v>1473</v>
      </c>
      <c r="G136" s="6">
        <f t="shared" si="29"/>
        <v>30946</v>
      </c>
      <c r="H136" s="8" t="s">
        <v>173</v>
      </c>
      <c r="I136" s="4"/>
      <c r="J136" s="11"/>
      <c r="K136" s="11"/>
    </row>
    <row r="137" s="1" customFormat="1" ht="21.1" customHeight="1" spans="1:11">
      <c r="A137" s="4">
        <v>135</v>
      </c>
      <c r="B137" s="8" t="s">
        <v>176</v>
      </c>
      <c r="C137" s="4">
        <v>7</v>
      </c>
      <c r="D137" s="4">
        <v>37.92</v>
      </c>
      <c r="E137" s="6">
        <f t="shared" si="27"/>
        <v>18247</v>
      </c>
      <c r="F137" s="7">
        <f t="shared" si="28"/>
        <v>912</v>
      </c>
      <c r="G137" s="6">
        <f t="shared" si="29"/>
        <v>19159</v>
      </c>
      <c r="H137" s="4" t="s">
        <v>173</v>
      </c>
      <c r="I137" s="4"/>
      <c r="J137" s="11"/>
      <c r="K137" s="11"/>
    </row>
    <row r="138" s="1" customFormat="1" ht="21.1" customHeight="1" spans="1:11">
      <c r="A138" s="4">
        <v>136</v>
      </c>
      <c r="B138" s="8" t="s">
        <v>177</v>
      </c>
      <c r="C138" s="4">
        <v>7</v>
      </c>
      <c r="D138" s="4">
        <v>8.57</v>
      </c>
      <c r="E138" s="6">
        <f t="shared" si="27"/>
        <v>4123</v>
      </c>
      <c r="F138" s="7">
        <f t="shared" si="28"/>
        <v>206</v>
      </c>
      <c r="G138" s="6">
        <f t="shared" si="29"/>
        <v>4329</v>
      </c>
      <c r="H138" s="4" t="s">
        <v>173</v>
      </c>
      <c r="I138" s="4"/>
      <c r="J138" s="11"/>
      <c r="K138" s="11"/>
    </row>
    <row r="139" s="1" customFormat="1" ht="21.1" customHeight="1" spans="1:11">
      <c r="A139" s="4">
        <v>137</v>
      </c>
      <c r="B139" s="8" t="s">
        <v>178</v>
      </c>
      <c r="C139" s="8">
        <v>6</v>
      </c>
      <c r="D139" s="8">
        <v>10.61</v>
      </c>
      <c r="E139" s="6">
        <f t="shared" si="27"/>
        <v>5051</v>
      </c>
      <c r="F139" s="7">
        <f t="shared" si="28"/>
        <v>252</v>
      </c>
      <c r="G139" s="6">
        <f t="shared" si="29"/>
        <v>5303</v>
      </c>
      <c r="H139" s="8" t="s">
        <v>173</v>
      </c>
      <c r="I139" s="4"/>
      <c r="J139" s="11"/>
      <c r="K139" s="11"/>
    </row>
    <row r="140" ht="21.1" customHeight="1" spans="1:9">
      <c r="A140" s="4">
        <v>138</v>
      </c>
      <c r="B140" s="8" t="s">
        <v>179</v>
      </c>
      <c r="C140" s="4">
        <v>6</v>
      </c>
      <c r="D140" s="4">
        <v>19.65</v>
      </c>
      <c r="E140" s="6">
        <f t="shared" si="27"/>
        <v>9355</v>
      </c>
      <c r="F140" s="7">
        <f t="shared" si="28"/>
        <v>467</v>
      </c>
      <c r="G140" s="6">
        <f t="shared" si="29"/>
        <v>9822</v>
      </c>
      <c r="H140" s="4" t="s">
        <v>173</v>
      </c>
      <c r="I140" s="4"/>
    </row>
    <row r="141" ht="21.1" customHeight="1" spans="1:9">
      <c r="A141" s="4">
        <v>139</v>
      </c>
      <c r="B141" s="9" t="s">
        <v>180</v>
      </c>
      <c r="C141" s="8">
        <v>6</v>
      </c>
      <c r="D141" s="8">
        <v>38.4</v>
      </c>
      <c r="E141" s="6">
        <f t="shared" si="27"/>
        <v>18282</v>
      </c>
      <c r="F141" s="7">
        <f t="shared" si="28"/>
        <v>914</v>
      </c>
      <c r="G141" s="6">
        <f t="shared" si="29"/>
        <v>19196</v>
      </c>
      <c r="H141" s="8" t="s">
        <v>173</v>
      </c>
      <c r="I141" s="4"/>
    </row>
    <row r="142" ht="21.1" customHeight="1" spans="1:9">
      <c r="A142" s="4">
        <v>140</v>
      </c>
      <c r="B142" s="8" t="s">
        <v>181</v>
      </c>
      <c r="C142" s="4">
        <v>6</v>
      </c>
      <c r="D142" s="4">
        <v>85</v>
      </c>
      <c r="E142" s="6">
        <f t="shared" si="27"/>
        <v>40468</v>
      </c>
      <c r="F142" s="7">
        <f t="shared" si="28"/>
        <v>2023</v>
      </c>
      <c r="G142" s="6">
        <f t="shared" si="29"/>
        <v>42491</v>
      </c>
      <c r="H142" s="4" t="s">
        <v>173</v>
      </c>
      <c r="I142" s="4"/>
    </row>
    <row r="143" ht="21.1" customHeight="1" spans="1:9">
      <c r="A143" s="4">
        <v>141</v>
      </c>
      <c r="B143" s="8" t="s">
        <v>182</v>
      </c>
      <c r="C143" s="8">
        <v>5</v>
      </c>
      <c r="D143" s="8">
        <v>85</v>
      </c>
      <c r="E143" s="6">
        <f t="shared" si="27"/>
        <v>40035</v>
      </c>
      <c r="F143" s="7">
        <f t="shared" si="28"/>
        <v>2001</v>
      </c>
      <c r="G143" s="6">
        <f t="shared" si="29"/>
        <v>42036</v>
      </c>
      <c r="H143" s="8" t="s">
        <v>173</v>
      </c>
      <c r="I143" s="4"/>
    </row>
    <row r="144" ht="21.1" customHeight="1" spans="1:9">
      <c r="A144" s="4">
        <v>142</v>
      </c>
      <c r="B144" s="8" t="s">
        <v>183</v>
      </c>
      <c r="C144" s="4">
        <v>5</v>
      </c>
      <c r="D144" s="4">
        <v>41.61</v>
      </c>
      <c r="E144" s="6">
        <f t="shared" si="27"/>
        <v>19598</v>
      </c>
      <c r="F144" s="7">
        <f t="shared" si="28"/>
        <v>979</v>
      </c>
      <c r="G144" s="6">
        <f t="shared" si="29"/>
        <v>20577</v>
      </c>
      <c r="H144" s="4" t="s">
        <v>173</v>
      </c>
      <c r="I144" s="4"/>
    </row>
    <row r="145" ht="21.1" customHeight="1" spans="1:9">
      <c r="A145" s="4">
        <v>143</v>
      </c>
      <c r="B145" s="4" t="s">
        <v>184</v>
      </c>
      <c r="C145" s="5">
        <v>12</v>
      </c>
      <c r="D145" s="5">
        <v>20</v>
      </c>
      <c r="E145" s="6">
        <v>10134</v>
      </c>
      <c r="F145" s="7">
        <v>506</v>
      </c>
      <c r="G145" s="6">
        <v>10640</v>
      </c>
      <c r="H145" s="4" t="s">
        <v>185</v>
      </c>
      <c r="I145" s="4"/>
    </row>
    <row r="146" ht="21.1" customHeight="1" spans="1:9">
      <c r="A146" s="4">
        <v>144</v>
      </c>
      <c r="B146" s="4" t="s">
        <v>186</v>
      </c>
      <c r="C146" s="4">
        <v>11</v>
      </c>
      <c r="D146" s="4">
        <v>49.3</v>
      </c>
      <c r="E146" s="6">
        <v>24726</v>
      </c>
      <c r="F146" s="7">
        <v>1236</v>
      </c>
      <c r="G146" s="6">
        <v>25962</v>
      </c>
      <c r="H146" s="4" t="s">
        <v>185</v>
      </c>
      <c r="I146" s="4"/>
    </row>
    <row r="147" ht="21.1" customHeight="1" spans="1:9">
      <c r="A147" s="4">
        <v>145</v>
      </c>
      <c r="B147" s="4" t="s">
        <v>187</v>
      </c>
      <c r="C147" s="4">
        <v>8</v>
      </c>
      <c r="D147" s="4">
        <v>80.31</v>
      </c>
      <c r="E147" s="6">
        <v>39054</v>
      </c>
      <c r="F147" s="7">
        <v>1952</v>
      </c>
      <c r="G147" s="6">
        <v>41006</v>
      </c>
      <c r="H147" s="4" t="s">
        <v>185</v>
      </c>
      <c r="I147" s="4"/>
    </row>
    <row r="148" ht="21.1" customHeight="1" spans="1:9">
      <c r="A148" s="4">
        <v>146</v>
      </c>
      <c r="B148" s="9" t="s">
        <v>188</v>
      </c>
      <c r="C148" s="8">
        <v>8</v>
      </c>
      <c r="D148" s="8">
        <v>20</v>
      </c>
      <c r="E148" s="6">
        <v>9726</v>
      </c>
      <c r="F148" s="7">
        <v>486</v>
      </c>
      <c r="G148" s="6">
        <v>10212</v>
      </c>
      <c r="H148" s="4" t="s">
        <v>185</v>
      </c>
      <c r="I148" s="4"/>
    </row>
    <row r="149" ht="21.1" customHeight="1" spans="1:9">
      <c r="A149" s="4">
        <v>147</v>
      </c>
      <c r="B149" s="4" t="s">
        <v>189</v>
      </c>
      <c r="C149" s="4">
        <v>6</v>
      </c>
      <c r="D149" s="4">
        <v>35</v>
      </c>
      <c r="E149" s="6">
        <v>16663</v>
      </c>
      <c r="F149" s="7">
        <v>833</v>
      </c>
      <c r="G149" s="6">
        <v>17496</v>
      </c>
      <c r="H149" s="4" t="s">
        <v>185</v>
      </c>
      <c r="I149" s="4"/>
    </row>
    <row r="150" ht="21.1" customHeight="1" spans="1:9">
      <c r="A150" s="4">
        <v>148</v>
      </c>
      <c r="B150" s="8" t="s">
        <v>190</v>
      </c>
      <c r="C150" s="4">
        <v>11</v>
      </c>
      <c r="D150" s="4">
        <v>55.7</v>
      </c>
      <c r="E150" s="6">
        <v>27939</v>
      </c>
      <c r="F150" s="7">
        <v>1396</v>
      </c>
      <c r="G150" s="6">
        <v>29335</v>
      </c>
      <c r="H150" s="4" t="s">
        <v>191</v>
      </c>
      <c r="I150" s="4"/>
    </row>
    <row r="151" ht="21.1" customHeight="1" spans="1:9">
      <c r="A151" s="4">
        <v>149</v>
      </c>
      <c r="B151" s="8" t="s">
        <v>27</v>
      </c>
      <c r="C151" s="8">
        <v>9</v>
      </c>
      <c r="D151" s="8">
        <v>82.16</v>
      </c>
      <c r="E151" s="6">
        <v>40373</v>
      </c>
      <c r="F151" s="7">
        <v>2018</v>
      </c>
      <c r="G151" s="6">
        <v>42391</v>
      </c>
      <c r="H151" s="4" t="s">
        <v>191</v>
      </c>
      <c r="I151" s="8"/>
    </row>
    <row r="152" ht="21.1" customHeight="1" spans="1:9">
      <c r="A152" s="4">
        <v>150</v>
      </c>
      <c r="B152" s="9" t="s">
        <v>192</v>
      </c>
      <c r="C152" s="8">
        <v>9</v>
      </c>
      <c r="D152" s="8">
        <v>63.18</v>
      </c>
      <c r="E152" s="6">
        <v>31046</v>
      </c>
      <c r="F152" s="7">
        <v>1552</v>
      </c>
      <c r="G152" s="6">
        <v>32598</v>
      </c>
      <c r="H152" s="4" t="s">
        <v>191</v>
      </c>
      <c r="I152" s="4"/>
    </row>
    <row r="153" ht="21.1" customHeight="1" spans="1:9">
      <c r="A153" s="4">
        <v>151</v>
      </c>
      <c r="B153" s="4" t="s">
        <v>193</v>
      </c>
      <c r="C153" s="4">
        <v>8</v>
      </c>
      <c r="D153" s="4">
        <v>115.31</v>
      </c>
      <c r="E153" s="6">
        <v>56075</v>
      </c>
      <c r="F153" s="7">
        <v>2803</v>
      </c>
      <c r="G153" s="6">
        <v>58878</v>
      </c>
      <c r="H153" s="4" t="s">
        <v>191</v>
      </c>
      <c r="I153" s="4"/>
    </row>
    <row r="154" ht="21.1" customHeight="1" spans="1:9">
      <c r="A154" s="4">
        <v>152</v>
      </c>
      <c r="B154" s="4" t="s">
        <v>194</v>
      </c>
      <c r="C154" s="4">
        <v>8</v>
      </c>
      <c r="D154" s="4">
        <v>47.78</v>
      </c>
      <c r="E154" s="6">
        <v>23235</v>
      </c>
      <c r="F154" s="7">
        <v>1161</v>
      </c>
      <c r="G154" s="6">
        <v>24396</v>
      </c>
      <c r="H154" s="4" t="s">
        <v>191</v>
      </c>
      <c r="I154" s="4"/>
    </row>
    <row r="155" ht="21.1" customHeight="1" spans="1:9">
      <c r="A155" s="4">
        <v>153</v>
      </c>
      <c r="B155" s="8" t="s">
        <v>195</v>
      </c>
      <c r="C155" s="4">
        <v>6</v>
      </c>
      <c r="D155" s="4">
        <v>52.15</v>
      </c>
      <c r="E155" s="6">
        <v>24828</v>
      </c>
      <c r="F155" s="7">
        <v>1241</v>
      </c>
      <c r="G155" s="6">
        <v>26069</v>
      </c>
      <c r="H155" s="4" t="s">
        <v>191</v>
      </c>
      <c r="I155" s="4"/>
    </row>
    <row r="156" ht="21.1" customHeight="1" spans="1:9">
      <c r="A156" s="4">
        <v>154</v>
      </c>
      <c r="B156" s="9" t="s">
        <v>196</v>
      </c>
      <c r="C156" s="4">
        <v>6</v>
      </c>
      <c r="D156" s="4">
        <v>47.31</v>
      </c>
      <c r="E156" s="6">
        <v>22524</v>
      </c>
      <c r="F156" s="7">
        <v>1126</v>
      </c>
      <c r="G156" s="6">
        <v>23650</v>
      </c>
      <c r="H156" s="4" t="s">
        <v>191</v>
      </c>
      <c r="I156" s="4"/>
    </row>
    <row r="157" ht="21.1" customHeight="1" spans="1:9">
      <c r="A157" s="4">
        <v>155</v>
      </c>
      <c r="B157" s="8" t="s">
        <v>197</v>
      </c>
      <c r="C157" s="4">
        <v>6</v>
      </c>
      <c r="D157" s="4">
        <v>37.26</v>
      </c>
      <c r="E157" s="6">
        <v>17739</v>
      </c>
      <c r="F157" s="7">
        <v>886</v>
      </c>
      <c r="G157" s="6">
        <v>18625</v>
      </c>
      <c r="H157" s="4" t="s">
        <v>191</v>
      </c>
      <c r="I157" s="4"/>
    </row>
    <row r="158" ht="21.1" customHeight="1" spans="1:9">
      <c r="A158" s="4">
        <v>156</v>
      </c>
      <c r="B158" s="8" t="s">
        <v>198</v>
      </c>
      <c r="C158" s="8">
        <v>6</v>
      </c>
      <c r="D158" s="8">
        <v>59</v>
      </c>
      <c r="E158" s="6">
        <v>28089</v>
      </c>
      <c r="F158" s="7">
        <v>1404</v>
      </c>
      <c r="G158" s="6">
        <v>29493</v>
      </c>
      <c r="H158" s="4" t="s">
        <v>191</v>
      </c>
      <c r="I158" s="4"/>
    </row>
    <row r="159" ht="21.1" customHeight="1" spans="1:9">
      <c r="A159" s="4">
        <v>157</v>
      </c>
      <c r="B159" s="8" t="s">
        <v>199</v>
      </c>
      <c r="C159" s="4">
        <v>5</v>
      </c>
      <c r="D159" s="4">
        <v>26.83</v>
      </c>
      <c r="E159" s="6">
        <v>12636</v>
      </c>
      <c r="F159" s="7">
        <v>631</v>
      </c>
      <c r="G159" s="6">
        <v>13267</v>
      </c>
      <c r="H159" s="4" t="s">
        <v>191</v>
      </c>
      <c r="I159" s="4"/>
    </row>
    <row r="160" ht="21.1" customHeight="1" spans="1:9">
      <c r="A160" s="4">
        <v>158</v>
      </c>
      <c r="B160" s="5" t="s">
        <v>200</v>
      </c>
      <c r="C160" s="4">
        <v>7</v>
      </c>
      <c r="D160" s="4">
        <v>75.25</v>
      </c>
      <c r="E160" s="6">
        <v>36207</v>
      </c>
      <c r="F160" s="7">
        <v>1810</v>
      </c>
      <c r="G160" s="6">
        <v>38017</v>
      </c>
      <c r="H160" s="8" t="s">
        <v>201</v>
      </c>
      <c r="I160" s="4"/>
    </row>
    <row r="161" ht="21.1" customHeight="1" spans="1:9">
      <c r="A161" s="4">
        <v>159</v>
      </c>
      <c r="B161" s="8" t="s">
        <v>202</v>
      </c>
      <c r="C161" s="4">
        <v>6</v>
      </c>
      <c r="D161" s="4">
        <v>28.69</v>
      </c>
      <c r="E161" s="6">
        <v>13659</v>
      </c>
      <c r="F161" s="7">
        <v>682</v>
      </c>
      <c r="G161" s="6">
        <v>14341</v>
      </c>
      <c r="H161" s="8" t="s">
        <v>201</v>
      </c>
      <c r="I161" s="4"/>
    </row>
    <row r="162" ht="21.1" customHeight="1" spans="1:9">
      <c r="A162" s="4">
        <v>160</v>
      </c>
      <c r="B162" s="8" t="s">
        <v>203</v>
      </c>
      <c r="C162" s="4">
        <v>6</v>
      </c>
      <c r="D162" s="4">
        <v>101.7</v>
      </c>
      <c r="E162" s="6">
        <v>48419</v>
      </c>
      <c r="F162" s="7">
        <v>2420</v>
      </c>
      <c r="G162" s="6">
        <v>50839</v>
      </c>
      <c r="H162" s="8" t="s">
        <v>204</v>
      </c>
      <c r="I162" s="4"/>
    </row>
    <row r="163" ht="21.1" customHeight="1" spans="1:9">
      <c r="A163" s="4">
        <v>161</v>
      </c>
      <c r="B163" s="8" t="s">
        <v>205</v>
      </c>
      <c r="C163" s="4">
        <v>6</v>
      </c>
      <c r="D163" s="4">
        <v>35</v>
      </c>
      <c r="E163" s="6">
        <v>16663</v>
      </c>
      <c r="F163" s="7">
        <v>833</v>
      </c>
      <c r="G163" s="6">
        <v>17496</v>
      </c>
      <c r="H163" s="8" t="s">
        <v>204</v>
      </c>
      <c r="I163" s="4"/>
    </row>
    <row r="164" ht="21.1" customHeight="1" spans="1:9">
      <c r="A164" s="4">
        <v>162</v>
      </c>
      <c r="B164" s="8" t="s">
        <v>206</v>
      </c>
      <c r="C164" s="4">
        <v>13</v>
      </c>
      <c r="D164" s="4">
        <v>20</v>
      </c>
      <c r="E164" s="6">
        <v>10236</v>
      </c>
      <c r="F164" s="7">
        <v>511</v>
      </c>
      <c r="G164" s="6">
        <v>10747</v>
      </c>
      <c r="H164" s="8" t="s">
        <v>207</v>
      </c>
      <c r="I164" s="4"/>
    </row>
    <row r="165" ht="21.1" customHeight="1" spans="1:9">
      <c r="A165" s="4">
        <v>163</v>
      </c>
      <c r="B165" s="4" t="s">
        <v>208</v>
      </c>
      <c r="C165" s="4">
        <v>8</v>
      </c>
      <c r="D165" s="4">
        <v>44.35</v>
      </c>
      <c r="E165" s="6">
        <v>21567</v>
      </c>
      <c r="F165" s="7">
        <v>1078</v>
      </c>
      <c r="G165" s="6">
        <v>22645</v>
      </c>
      <c r="H165" s="8" t="s">
        <v>207</v>
      </c>
      <c r="I165" s="4"/>
    </row>
    <row r="166" ht="21.1" customHeight="1" spans="1:9">
      <c r="A166" s="4">
        <v>164</v>
      </c>
      <c r="B166" s="4" t="s">
        <v>209</v>
      </c>
      <c r="C166" s="8">
        <v>8</v>
      </c>
      <c r="D166" s="8">
        <v>16.82</v>
      </c>
      <c r="E166" s="6">
        <v>8179</v>
      </c>
      <c r="F166" s="7">
        <v>408</v>
      </c>
      <c r="G166" s="6">
        <v>8587</v>
      </c>
      <c r="H166" s="8" t="s">
        <v>207</v>
      </c>
      <c r="I166" s="4"/>
    </row>
    <row r="167" ht="21.1" customHeight="1" spans="1:9">
      <c r="A167" s="4">
        <v>165</v>
      </c>
      <c r="B167" s="4" t="s">
        <v>210</v>
      </c>
      <c r="C167" s="8">
        <v>7</v>
      </c>
      <c r="D167" s="8">
        <v>7.56</v>
      </c>
      <c r="E167" s="6">
        <v>3637</v>
      </c>
      <c r="F167" s="7">
        <v>181</v>
      </c>
      <c r="G167" s="6">
        <v>3818</v>
      </c>
      <c r="H167" s="8" t="s">
        <v>207</v>
      </c>
      <c r="I167" s="4"/>
    </row>
    <row r="168" ht="21.1" customHeight="1" spans="1:9">
      <c r="A168" s="4">
        <v>166</v>
      </c>
      <c r="B168" s="4" t="s">
        <v>211</v>
      </c>
      <c r="C168" s="8">
        <v>5</v>
      </c>
      <c r="D168" s="8">
        <v>20</v>
      </c>
      <c r="E168" s="6">
        <v>9420</v>
      </c>
      <c r="F168" s="7">
        <v>471</v>
      </c>
      <c r="G168" s="6">
        <v>9891</v>
      </c>
      <c r="H168" s="8" t="s">
        <v>207</v>
      </c>
      <c r="I168" s="4"/>
    </row>
    <row r="169" ht="21.1" customHeight="1" spans="1:9">
      <c r="A169" s="4">
        <v>167</v>
      </c>
      <c r="B169" s="4" t="s">
        <v>212</v>
      </c>
      <c r="C169" s="8">
        <v>9</v>
      </c>
      <c r="D169" s="8">
        <v>40.4</v>
      </c>
      <c r="E169" s="6">
        <v>19852</v>
      </c>
      <c r="F169" s="7">
        <v>992</v>
      </c>
      <c r="G169" s="6">
        <v>20844</v>
      </c>
      <c r="H169" s="4" t="s">
        <v>213</v>
      </c>
      <c r="I169" s="4"/>
    </row>
    <row r="170" ht="21.1" customHeight="1" spans="1:9">
      <c r="A170" s="4">
        <v>168</v>
      </c>
      <c r="B170" s="4" t="s">
        <v>214</v>
      </c>
      <c r="C170" s="4">
        <v>7</v>
      </c>
      <c r="D170" s="4">
        <v>45.4</v>
      </c>
      <c r="E170" s="6">
        <v>21846</v>
      </c>
      <c r="F170" s="7">
        <v>1092</v>
      </c>
      <c r="G170" s="6">
        <v>22938</v>
      </c>
      <c r="H170" s="4" t="s">
        <v>213</v>
      </c>
      <c r="I170" s="4"/>
    </row>
    <row r="171" ht="21.1" customHeight="1" spans="1:9">
      <c r="A171" s="4">
        <v>169</v>
      </c>
      <c r="B171" s="4" t="s">
        <v>215</v>
      </c>
      <c r="C171" s="4">
        <v>6</v>
      </c>
      <c r="D171" s="4">
        <v>3.98</v>
      </c>
      <c r="E171" s="6">
        <v>1894</v>
      </c>
      <c r="F171" s="7">
        <v>94</v>
      </c>
      <c r="G171" s="6">
        <v>1988</v>
      </c>
      <c r="H171" s="4" t="s">
        <v>213</v>
      </c>
      <c r="I171" s="4"/>
    </row>
    <row r="172" ht="21.1" customHeight="1" spans="1:9">
      <c r="A172" s="4">
        <v>170</v>
      </c>
      <c r="B172" s="8" t="s">
        <v>216</v>
      </c>
      <c r="C172" s="8">
        <v>10</v>
      </c>
      <c r="D172" s="8">
        <v>45</v>
      </c>
      <c r="E172" s="6">
        <v>22342</v>
      </c>
      <c r="F172" s="7">
        <v>1117</v>
      </c>
      <c r="G172" s="6">
        <v>23459</v>
      </c>
      <c r="H172" s="4" t="s">
        <v>217</v>
      </c>
      <c r="I172" s="4"/>
    </row>
    <row r="173" ht="21.1" customHeight="1" spans="1:9">
      <c r="A173" s="4">
        <v>171</v>
      </c>
      <c r="B173" s="8" t="s">
        <v>218</v>
      </c>
      <c r="C173" s="4">
        <v>0</v>
      </c>
      <c r="D173" s="4">
        <v>85</v>
      </c>
      <c r="E173" s="6">
        <v>37867</v>
      </c>
      <c r="F173" s="7">
        <v>1893</v>
      </c>
      <c r="G173" s="6">
        <v>39760</v>
      </c>
      <c r="H173" s="4" t="s">
        <v>217</v>
      </c>
      <c r="I173" s="4"/>
    </row>
    <row r="174" ht="21.1" customHeight="1" spans="1:9">
      <c r="A174" s="4">
        <v>172</v>
      </c>
      <c r="B174" s="8" t="s">
        <v>219</v>
      </c>
      <c r="C174" s="4">
        <v>0</v>
      </c>
      <c r="D174" s="4">
        <v>85</v>
      </c>
      <c r="E174" s="6">
        <v>37867</v>
      </c>
      <c r="F174" s="7">
        <v>1893</v>
      </c>
      <c r="G174" s="6">
        <v>39760</v>
      </c>
      <c r="H174" s="4" t="s">
        <v>217</v>
      </c>
      <c r="I174" s="4"/>
    </row>
    <row r="175" ht="21.1" customHeight="1" spans="1:9">
      <c r="A175" s="4">
        <v>173</v>
      </c>
      <c r="B175" s="8" t="s">
        <v>220</v>
      </c>
      <c r="C175" s="4">
        <v>0</v>
      </c>
      <c r="D175" s="4">
        <v>85</v>
      </c>
      <c r="E175" s="6">
        <v>37867</v>
      </c>
      <c r="F175" s="7">
        <v>1893</v>
      </c>
      <c r="G175" s="6">
        <v>39760</v>
      </c>
      <c r="H175" s="4" t="s">
        <v>217</v>
      </c>
      <c r="I175" s="4"/>
    </row>
    <row r="176" ht="21.1" customHeight="1" spans="1:9">
      <c r="A176" s="4">
        <v>174</v>
      </c>
      <c r="B176" s="8" t="s">
        <v>221</v>
      </c>
      <c r="C176" s="4">
        <v>0</v>
      </c>
      <c r="D176" s="4">
        <v>85</v>
      </c>
      <c r="E176" s="6">
        <v>37867</v>
      </c>
      <c r="F176" s="7">
        <v>1893</v>
      </c>
      <c r="G176" s="6">
        <v>39760</v>
      </c>
      <c r="H176" s="4" t="s">
        <v>217</v>
      </c>
      <c r="I176" s="4"/>
    </row>
    <row r="177" ht="21.1" customHeight="1" spans="1:9">
      <c r="A177" s="4">
        <v>175</v>
      </c>
      <c r="B177" s="8" t="s">
        <v>222</v>
      </c>
      <c r="C177" s="4">
        <v>0</v>
      </c>
      <c r="D177" s="4">
        <v>85</v>
      </c>
      <c r="E177" s="6">
        <v>37867</v>
      </c>
      <c r="F177" s="7">
        <v>1893</v>
      </c>
      <c r="G177" s="6">
        <v>39760</v>
      </c>
      <c r="H177" s="4" t="s">
        <v>217</v>
      </c>
      <c r="I177" s="4"/>
    </row>
    <row r="178" ht="21.1" customHeight="1" spans="1:9">
      <c r="A178" s="4">
        <v>176</v>
      </c>
      <c r="B178" s="4" t="s">
        <v>223</v>
      </c>
      <c r="C178" s="4">
        <v>11</v>
      </c>
      <c r="D178" s="4">
        <v>1</v>
      </c>
      <c r="E178" s="6">
        <v>501</v>
      </c>
      <c r="F178" s="7">
        <v>25</v>
      </c>
      <c r="G178" s="6">
        <v>526</v>
      </c>
      <c r="H178" s="8" t="s">
        <v>224</v>
      </c>
      <c r="I178" s="4"/>
    </row>
    <row r="179" ht="21.1" customHeight="1" spans="1:9">
      <c r="A179" s="4">
        <v>177</v>
      </c>
      <c r="B179" s="4" t="s">
        <v>225</v>
      </c>
      <c r="C179" s="4">
        <v>9</v>
      </c>
      <c r="D179" s="4">
        <v>20.58</v>
      </c>
      <c r="E179" s="6">
        <v>10113</v>
      </c>
      <c r="F179" s="7">
        <v>505</v>
      </c>
      <c r="G179" s="6">
        <v>10618</v>
      </c>
      <c r="H179" s="8" t="s">
        <v>224</v>
      </c>
      <c r="I179" s="4"/>
    </row>
    <row r="180" ht="21.1" customHeight="1" spans="1:9">
      <c r="A180" s="4">
        <v>178</v>
      </c>
      <c r="B180" s="4" t="s">
        <v>226</v>
      </c>
      <c r="C180" s="8">
        <v>9</v>
      </c>
      <c r="D180" s="8">
        <v>53.29</v>
      </c>
      <c r="E180" s="6">
        <v>26186</v>
      </c>
      <c r="F180" s="7">
        <v>1309</v>
      </c>
      <c r="G180" s="6">
        <v>27495</v>
      </c>
      <c r="H180" s="8" t="s">
        <v>224</v>
      </c>
      <c r="I180" s="4"/>
    </row>
    <row r="181" ht="21.1" customHeight="1" spans="1:9">
      <c r="A181" s="4">
        <v>179</v>
      </c>
      <c r="B181" s="4" t="s">
        <v>227</v>
      </c>
      <c r="C181" s="8">
        <v>8</v>
      </c>
      <c r="D181" s="8">
        <v>20.58</v>
      </c>
      <c r="E181" s="6">
        <v>10008</v>
      </c>
      <c r="F181" s="7">
        <v>500</v>
      </c>
      <c r="G181" s="6">
        <v>10508</v>
      </c>
      <c r="H181" s="8" t="s">
        <v>224</v>
      </c>
      <c r="I181" s="4"/>
    </row>
    <row r="182" ht="21.1" customHeight="1" spans="1:9">
      <c r="A182" s="4">
        <v>180</v>
      </c>
      <c r="B182" s="4" t="s">
        <v>228</v>
      </c>
      <c r="C182" s="4">
        <v>7</v>
      </c>
      <c r="D182" s="4">
        <v>19.29</v>
      </c>
      <c r="E182" s="6">
        <v>9282</v>
      </c>
      <c r="F182" s="7">
        <v>464</v>
      </c>
      <c r="G182" s="6">
        <v>9746</v>
      </c>
      <c r="H182" s="8" t="s">
        <v>224</v>
      </c>
      <c r="I182" s="4"/>
    </row>
    <row r="183" ht="21.1" customHeight="1" spans="1:9">
      <c r="A183" s="4">
        <v>181</v>
      </c>
      <c r="B183" s="4" t="s">
        <v>229</v>
      </c>
      <c r="C183" s="8">
        <v>8</v>
      </c>
      <c r="D183" s="8">
        <v>3.13</v>
      </c>
      <c r="E183" s="6">
        <v>1522</v>
      </c>
      <c r="F183" s="7">
        <v>76</v>
      </c>
      <c r="G183" s="6">
        <v>1598</v>
      </c>
      <c r="H183" s="8" t="s">
        <v>224</v>
      </c>
      <c r="I183" s="4"/>
    </row>
    <row r="184" ht="21.1" customHeight="1" spans="1:9">
      <c r="A184" s="4">
        <v>182</v>
      </c>
      <c r="B184" s="5" t="s">
        <v>230</v>
      </c>
      <c r="C184" s="4">
        <v>7</v>
      </c>
      <c r="D184" s="4">
        <v>3.13</v>
      </c>
      <c r="E184" s="6">
        <v>1506</v>
      </c>
      <c r="F184" s="7">
        <v>75</v>
      </c>
      <c r="G184" s="6">
        <v>1581</v>
      </c>
      <c r="H184" s="8" t="s">
        <v>224</v>
      </c>
      <c r="I184" s="4"/>
    </row>
    <row r="185" ht="21.1" customHeight="1" spans="1:9">
      <c r="A185" s="4">
        <v>183</v>
      </c>
      <c r="B185" s="4" t="s">
        <v>231</v>
      </c>
      <c r="C185" s="8">
        <v>7</v>
      </c>
      <c r="D185" s="8">
        <v>6</v>
      </c>
      <c r="E185" s="6">
        <v>2887</v>
      </c>
      <c r="F185" s="7">
        <v>144</v>
      </c>
      <c r="G185" s="6">
        <v>3031</v>
      </c>
      <c r="H185" s="8" t="s">
        <v>224</v>
      </c>
      <c r="I185" s="4"/>
    </row>
    <row r="186" ht="21.1" customHeight="1" spans="1:9">
      <c r="A186" s="4">
        <v>184</v>
      </c>
      <c r="B186" s="4" t="s">
        <v>232</v>
      </c>
      <c r="C186" s="4">
        <v>7</v>
      </c>
      <c r="D186" s="4">
        <v>3.13</v>
      </c>
      <c r="E186" s="6">
        <v>1506</v>
      </c>
      <c r="F186" s="7">
        <v>75</v>
      </c>
      <c r="G186" s="6">
        <v>1581</v>
      </c>
      <c r="H186" s="8" t="s">
        <v>224</v>
      </c>
      <c r="I186" s="4"/>
    </row>
    <row r="187" ht="21.1" customHeight="1" spans="1:9">
      <c r="A187" s="4">
        <v>185</v>
      </c>
      <c r="B187" s="4" t="s">
        <v>233</v>
      </c>
      <c r="C187" s="8">
        <v>7</v>
      </c>
      <c r="D187" s="8">
        <v>3.13</v>
      </c>
      <c r="E187" s="6">
        <v>1506</v>
      </c>
      <c r="F187" s="7">
        <v>75</v>
      </c>
      <c r="G187" s="6">
        <v>1581</v>
      </c>
      <c r="H187" s="8" t="s">
        <v>224</v>
      </c>
      <c r="I187" s="4"/>
    </row>
    <row r="188" ht="21.1" customHeight="1" spans="1:9">
      <c r="A188" s="4">
        <v>186</v>
      </c>
      <c r="B188" s="4" t="s">
        <v>130</v>
      </c>
      <c r="C188" s="4">
        <v>7</v>
      </c>
      <c r="D188" s="4">
        <v>19.29</v>
      </c>
      <c r="E188" s="6">
        <v>9282</v>
      </c>
      <c r="F188" s="7">
        <v>464</v>
      </c>
      <c r="G188" s="6">
        <v>9746</v>
      </c>
      <c r="H188" s="8" t="s">
        <v>224</v>
      </c>
      <c r="I188" s="4"/>
    </row>
    <row r="189" ht="21.1" customHeight="1" spans="1:9">
      <c r="A189" s="4">
        <v>187</v>
      </c>
      <c r="B189" s="4" t="s">
        <v>234</v>
      </c>
      <c r="C189" s="4">
        <v>6</v>
      </c>
      <c r="D189" s="4">
        <v>3.13</v>
      </c>
      <c r="E189" s="6">
        <v>1490</v>
      </c>
      <c r="F189" s="7">
        <v>74</v>
      </c>
      <c r="G189" s="6">
        <v>1564</v>
      </c>
      <c r="H189" s="8" t="s">
        <v>224</v>
      </c>
      <c r="I189" s="4"/>
    </row>
    <row r="190" ht="21.1" customHeight="1" spans="1:9">
      <c r="A190" s="4">
        <v>188</v>
      </c>
      <c r="B190" s="4" t="s">
        <v>235</v>
      </c>
      <c r="C190" s="8">
        <v>5</v>
      </c>
      <c r="D190" s="8">
        <v>21</v>
      </c>
      <c r="E190" s="6">
        <v>9891</v>
      </c>
      <c r="F190" s="7">
        <v>494</v>
      </c>
      <c r="G190" s="6">
        <v>10385</v>
      </c>
      <c r="H190" s="8" t="s">
        <v>224</v>
      </c>
      <c r="I190" s="4"/>
    </row>
    <row r="191" ht="21.1" customHeight="1" spans="1:9">
      <c r="A191" s="4">
        <v>189</v>
      </c>
      <c r="B191" s="4" t="s">
        <v>236</v>
      </c>
      <c r="C191" s="4">
        <v>5</v>
      </c>
      <c r="D191" s="4">
        <v>19</v>
      </c>
      <c r="E191" s="6">
        <v>8949</v>
      </c>
      <c r="F191" s="7">
        <v>447</v>
      </c>
      <c r="G191" s="6">
        <v>9396</v>
      </c>
      <c r="H191" s="8" t="s">
        <v>224</v>
      </c>
      <c r="I191" s="4"/>
    </row>
    <row r="192" ht="21.1" customHeight="1" spans="1:9">
      <c r="A192" s="4">
        <v>190</v>
      </c>
      <c r="B192" s="8" t="s">
        <v>237</v>
      </c>
      <c r="C192" s="4">
        <v>0</v>
      </c>
      <c r="D192" s="4">
        <v>85</v>
      </c>
      <c r="E192" s="6">
        <v>37867</v>
      </c>
      <c r="F192" s="7">
        <v>1893</v>
      </c>
      <c r="G192" s="6">
        <v>39760</v>
      </c>
      <c r="H192" s="8" t="s">
        <v>224</v>
      </c>
      <c r="I192" s="4"/>
    </row>
    <row r="193" ht="21.1" customHeight="1" spans="1:9">
      <c r="A193" s="4">
        <v>191</v>
      </c>
      <c r="B193" s="4" t="s">
        <v>238</v>
      </c>
      <c r="C193" s="8">
        <v>7</v>
      </c>
      <c r="D193" s="8">
        <v>3.13</v>
      </c>
      <c r="E193" s="6">
        <v>1506</v>
      </c>
      <c r="F193" s="7">
        <v>75</v>
      </c>
      <c r="G193" s="6">
        <v>1581</v>
      </c>
      <c r="H193" s="4" t="s">
        <v>239</v>
      </c>
      <c r="I193" s="4"/>
    </row>
    <row r="194" ht="21.1" customHeight="1" spans="1:9">
      <c r="A194" s="4">
        <v>192</v>
      </c>
      <c r="B194" s="5" t="s">
        <v>240</v>
      </c>
      <c r="C194" s="8">
        <v>6</v>
      </c>
      <c r="D194" s="8">
        <v>21</v>
      </c>
      <c r="E194" s="6">
        <v>9998</v>
      </c>
      <c r="F194" s="7">
        <v>499</v>
      </c>
      <c r="G194" s="6">
        <v>10497</v>
      </c>
      <c r="H194" s="4" t="s">
        <v>239</v>
      </c>
      <c r="I194" s="4"/>
    </row>
    <row r="195" ht="21.1" customHeight="1" spans="1:9">
      <c r="A195" s="4">
        <v>193</v>
      </c>
      <c r="B195" s="4" t="s">
        <v>241</v>
      </c>
      <c r="C195" s="8">
        <v>8</v>
      </c>
      <c r="D195" s="8">
        <v>19.29</v>
      </c>
      <c r="E195" s="6">
        <v>9380</v>
      </c>
      <c r="F195" s="7">
        <v>469</v>
      </c>
      <c r="G195" s="6">
        <v>9849</v>
      </c>
      <c r="H195" s="4" t="s">
        <v>239</v>
      </c>
      <c r="I195" s="4"/>
    </row>
    <row r="196" ht="21.1" customHeight="1" spans="1:9">
      <c r="A196" s="4">
        <v>194</v>
      </c>
      <c r="B196" s="8" t="s">
        <v>242</v>
      </c>
      <c r="C196" s="4">
        <v>9</v>
      </c>
      <c r="D196" s="4">
        <v>20</v>
      </c>
      <c r="E196" s="6">
        <v>9828</v>
      </c>
      <c r="F196" s="7">
        <v>491</v>
      </c>
      <c r="G196" s="6">
        <v>10319</v>
      </c>
      <c r="H196" s="8" t="s">
        <v>243</v>
      </c>
      <c r="I196" s="4"/>
    </row>
    <row r="197" ht="21.1" customHeight="1" spans="1:9">
      <c r="A197" s="4">
        <v>195</v>
      </c>
      <c r="B197" s="4" t="s">
        <v>244</v>
      </c>
      <c r="C197" s="4">
        <v>8</v>
      </c>
      <c r="D197" s="4">
        <v>27.6</v>
      </c>
      <c r="E197" s="6">
        <v>13421</v>
      </c>
      <c r="F197" s="7">
        <v>671</v>
      </c>
      <c r="G197" s="6">
        <v>14092</v>
      </c>
      <c r="H197" s="8" t="s">
        <v>243</v>
      </c>
      <c r="I197" s="4"/>
    </row>
    <row r="198" ht="21.1" customHeight="1" spans="1:9">
      <c r="A198" s="4">
        <v>196</v>
      </c>
      <c r="B198" s="4" t="s">
        <v>245</v>
      </c>
      <c r="C198" s="4">
        <v>8</v>
      </c>
      <c r="D198" s="4">
        <v>24.35</v>
      </c>
      <c r="E198" s="6">
        <v>11841</v>
      </c>
      <c r="F198" s="7">
        <v>592</v>
      </c>
      <c r="G198" s="6">
        <v>12433</v>
      </c>
      <c r="H198" s="8" t="s">
        <v>243</v>
      </c>
      <c r="I198" s="4"/>
    </row>
    <row r="199" ht="21.1" customHeight="1" spans="1:9">
      <c r="A199" s="4">
        <v>197</v>
      </c>
      <c r="B199" s="4" t="s">
        <v>246</v>
      </c>
      <c r="C199" s="4">
        <v>11</v>
      </c>
      <c r="D199" s="5">
        <v>22.17</v>
      </c>
      <c r="E199" s="6">
        <v>11120</v>
      </c>
      <c r="F199" s="7">
        <v>556</v>
      </c>
      <c r="G199" s="6">
        <v>11676</v>
      </c>
      <c r="H199" s="4" t="s">
        <v>247</v>
      </c>
      <c r="I199" s="4"/>
    </row>
    <row r="200" ht="21.1" customHeight="1" spans="1:9">
      <c r="A200" s="4">
        <v>198</v>
      </c>
      <c r="B200" s="4" t="s">
        <v>248</v>
      </c>
      <c r="C200" s="4">
        <v>10</v>
      </c>
      <c r="D200" s="4">
        <v>48.92</v>
      </c>
      <c r="E200" s="6">
        <v>24288</v>
      </c>
      <c r="F200" s="7">
        <v>1214</v>
      </c>
      <c r="G200" s="6">
        <v>25502</v>
      </c>
      <c r="H200" s="4" t="s">
        <v>247</v>
      </c>
      <c r="I200" s="4"/>
    </row>
    <row r="201" ht="21.1" customHeight="1" spans="1:9">
      <c r="A201" s="4">
        <v>199</v>
      </c>
      <c r="B201" s="5" t="s">
        <v>249</v>
      </c>
      <c r="C201" s="4">
        <v>8</v>
      </c>
      <c r="D201" s="5">
        <v>19.5</v>
      </c>
      <c r="E201" s="6">
        <v>9482</v>
      </c>
      <c r="F201" s="7">
        <v>474</v>
      </c>
      <c r="G201" s="6">
        <v>9956</v>
      </c>
      <c r="H201" s="4" t="s">
        <v>247</v>
      </c>
      <c r="I201" s="4"/>
    </row>
    <row r="202" ht="21.1" customHeight="1" spans="1:9">
      <c r="A202" s="4">
        <v>200</v>
      </c>
      <c r="B202" s="4" t="s">
        <v>250</v>
      </c>
      <c r="C202" s="4">
        <v>8</v>
      </c>
      <c r="D202" s="5">
        <v>17.89</v>
      </c>
      <c r="E202" s="6">
        <v>8699</v>
      </c>
      <c r="F202" s="7">
        <v>434</v>
      </c>
      <c r="G202" s="6">
        <v>9133</v>
      </c>
      <c r="H202" s="4" t="s">
        <v>247</v>
      </c>
      <c r="I202" s="4"/>
    </row>
    <row r="203" ht="21.1" customHeight="1" spans="1:9">
      <c r="A203" s="4">
        <v>201</v>
      </c>
      <c r="B203" s="4" t="s">
        <v>251</v>
      </c>
      <c r="C203" s="4">
        <v>8</v>
      </c>
      <c r="D203" s="5">
        <v>25</v>
      </c>
      <c r="E203" s="6">
        <v>12157</v>
      </c>
      <c r="F203" s="7">
        <v>607</v>
      </c>
      <c r="G203" s="6">
        <v>12764</v>
      </c>
      <c r="H203" s="4" t="s">
        <v>247</v>
      </c>
      <c r="I203" s="4"/>
    </row>
    <row r="204" ht="21.1" customHeight="1" spans="1:9">
      <c r="A204" s="4">
        <v>202</v>
      </c>
      <c r="B204" s="4" t="s">
        <v>252</v>
      </c>
      <c r="C204" s="4">
        <v>8</v>
      </c>
      <c r="D204" s="5">
        <v>21.55</v>
      </c>
      <c r="E204" s="6">
        <v>10479</v>
      </c>
      <c r="F204" s="7">
        <v>523</v>
      </c>
      <c r="G204" s="6">
        <v>11002</v>
      </c>
      <c r="H204" s="4" t="s">
        <v>247</v>
      </c>
      <c r="I204" s="4"/>
    </row>
    <row r="205" ht="21.1" customHeight="1" spans="1:9">
      <c r="A205" s="4">
        <v>203</v>
      </c>
      <c r="B205" s="5" t="s">
        <v>253</v>
      </c>
      <c r="C205" s="4">
        <v>8</v>
      </c>
      <c r="D205" s="5">
        <v>39</v>
      </c>
      <c r="E205" s="6">
        <v>18965</v>
      </c>
      <c r="F205" s="7">
        <v>948</v>
      </c>
      <c r="G205" s="6">
        <v>19913</v>
      </c>
      <c r="H205" s="4" t="s">
        <v>247</v>
      </c>
      <c r="I205" s="4"/>
    </row>
    <row r="206" ht="21.1" customHeight="1" spans="1:9">
      <c r="A206" s="4">
        <v>204</v>
      </c>
      <c r="B206" s="4" t="s">
        <v>254</v>
      </c>
      <c r="C206" s="4">
        <v>5</v>
      </c>
      <c r="D206" s="4">
        <v>49.67</v>
      </c>
      <c r="E206" s="6">
        <v>23394</v>
      </c>
      <c r="F206" s="7">
        <v>1169</v>
      </c>
      <c r="G206" s="6">
        <v>24563</v>
      </c>
      <c r="H206" s="4" t="s">
        <v>247</v>
      </c>
      <c r="I206" s="4"/>
    </row>
    <row r="207" ht="21.1" customHeight="1" spans="1:9">
      <c r="A207" s="4">
        <v>205</v>
      </c>
      <c r="B207" s="4" t="s">
        <v>255</v>
      </c>
      <c r="C207" s="4">
        <v>5</v>
      </c>
      <c r="D207" s="5">
        <v>23.7</v>
      </c>
      <c r="E207" s="6">
        <v>11162</v>
      </c>
      <c r="F207" s="7">
        <v>558</v>
      </c>
      <c r="G207" s="6">
        <v>11720</v>
      </c>
      <c r="H207" s="4" t="s">
        <v>247</v>
      </c>
      <c r="I207" s="4"/>
    </row>
    <row r="208" ht="21.1" customHeight="1" spans="1:9">
      <c r="A208" s="4">
        <v>206</v>
      </c>
      <c r="B208" s="4" t="s">
        <v>256</v>
      </c>
      <c r="C208" s="4">
        <v>5</v>
      </c>
      <c r="D208" s="5">
        <v>17</v>
      </c>
      <c r="E208" s="6">
        <v>8007</v>
      </c>
      <c r="F208" s="7">
        <v>400</v>
      </c>
      <c r="G208" s="6">
        <v>8407</v>
      </c>
      <c r="H208" s="4" t="s">
        <v>247</v>
      </c>
      <c r="I208" s="4"/>
    </row>
    <row r="209" ht="21.1" customHeight="1" spans="1:9">
      <c r="A209" s="4">
        <v>207</v>
      </c>
      <c r="B209" s="8" t="s">
        <v>257</v>
      </c>
      <c r="C209" s="4">
        <v>0</v>
      </c>
      <c r="D209" s="4">
        <v>85</v>
      </c>
      <c r="E209" s="6">
        <v>37867</v>
      </c>
      <c r="F209" s="7">
        <v>1893</v>
      </c>
      <c r="G209" s="6">
        <v>39760</v>
      </c>
      <c r="H209" s="4" t="s">
        <v>247</v>
      </c>
      <c r="I209" s="4"/>
    </row>
    <row r="210" ht="21.1" customHeight="1" spans="1:9">
      <c r="A210" s="4">
        <v>208</v>
      </c>
      <c r="B210" s="8" t="s">
        <v>258</v>
      </c>
      <c r="C210" s="4">
        <v>0</v>
      </c>
      <c r="D210" s="4">
        <v>85</v>
      </c>
      <c r="E210" s="6">
        <v>37867</v>
      </c>
      <c r="F210" s="7">
        <v>1893</v>
      </c>
      <c r="G210" s="6">
        <v>39760</v>
      </c>
      <c r="H210" s="4" t="s">
        <v>247</v>
      </c>
      <c r="I210" s="4"/>
    </row>
    <row r="211" ht="21.1" customHeight="1" spans="1:9">
      <c r="A211" s="4">
        <v>209</v>
      </c>
      <c r="B211" s="9" t="s">
        <v>259</v>
      </c>
      <c r="C211" s="4">
        <v>0</v>
      </c>
      <c r="D211" s="4">
        <v>85</v>
      </c>
      <c r="E211" s="6">
        <v>37867</v>
      </c>
      <c r="F211" s="7">
        <v>1893</v>
      </c>
      <c r="G211" s="6">
        <v>39760</v>
      </c>
      <c r="H211" s="4" t="s">
        <v>247</v>
      </c>
      <c r="I211" s="4"/>
    </row>
    <row r="212" ht="21.1" customHeight="1" spans="1:9">
      <c r="A212" s="4">
        <v>210</v>
      </c>
      <c r="B212" s="8" t="s">
        <v>260</v>
      </c>
      <c r="C212" s="4">
        <v>0</v>
      </c>
      <c r="D212" s="4">
        <v>85</v>
      </c>
      <c r="E212" s="6">
        <v>37867</v>
      </c>
      <c r="F212" s="7">
        <v>1893</v>
      </c>
      <c r="G212" s="6">
        <v>39760</v>
      </c>
      <c r="H212" s="4" t="s">
        <v>247</v>
      </c>
      <c r="I212" s="4"/>
    </row>
    <row r="213" ht="21.1" customHeight="1" spans="1:9">
      <c r="A213" s="4">
        <v>211</v>
      </c>
      <c r="B213" s="4" t="s">
        <v>261</v>
      </c>
      <c r="C213" s="4">
        <v>7</v>
      </c>
      <c r="D213" s="4">
        <v>30.43</v>
      </c>
      <c r="E213" s="6">
        <v>14642</v>
      </c>
      <c r="F213" s="7">
        <v>732</v>
      </c>
      <c r="G213" s="6">
        <v>15374</v>
      </c>
      <c r="H213" s="4" t="s">
        <v>262</v>
      </c>
      <c r="I213" s="4"/>
    </row>
    <row r="214" ht="21.1" customHeight="1" spans="1:9">
      <c r="A214" s="4">
        <v>212</v>
      </c>
      <c r="B214" s="4" t="s">
        <v>263</v>
      </c>
      <c r="C214" s="4">
        <v>7</v>
      </c>
      <c r="D214" s="4">
        <v>8.18</v>
      </c>
      <c r="E214" s="6">
        <v>3936</v>
      </c>
      <c r="F214" s="7">
        <v>196</v>
      </c>
      <c r="G214" s="6">
        <v>4132</v>
      </c>
      <c r="H214" s="4" t="s">
        <v>262</v>
      </c>
      <c r="I214" s="4"/>
    </row>
    <row r="215" ht="21.1" customHeight="1" spans="1:9">
      <c r="A215" s="4">
        <v>213</v>
      </c>
      <c r="B215" s="4" t="s">
        <v>264</v>
      </c>
      <c r="C215" s="4">
        <v>6</v>
      </c>
      <c r="D215" s="4">
        <v>20</v>
      </c>
      <c r="E215" s="6">
        <v>9522</v>
      </c>
      <c r="F215" s="7">
        <v>476</v>
      </c>
      <c r="G215" s="6">
        <v>9998</v>
      </c>
      <c r="H215" s="4" t="s">
        <v>262</v>
      </c>
      <c r="I215" s="4"/>
    </row>
    <row r="216" ht="21.1" customHeight="1" spans="1:9">
      <c r="A216" s="4">
        <v>214</v>
      </c>
      <c r="B216" s="4" t="s">
        <v>265</v>
      </c>
      <c r="C216" s="4">
        <v>0</v>
      </c>
      <c r="D216" s="4">
        <v>105</v>
      </c>
      <c r="E216" s="6">
        <v>46777</v>
      </c>
      <c r="F216" s="7">
        <v>2338</v>
      </c>
      <c r="G216" s="6">
        <v>49115</v>
      </c>
      <c r="H216" s="4" t="s">
        <v>262</v>
      </c>
      <c r="I216" s="4"/>
    </row>
    <row r="217" ht="21.1" customHeight="1" spans="1:9">
      <c r="A217" s="4">
        <v>215</v>
      </c>
      <c r="B217" s="4" t="s">
        <v>266</v>
      </c>
      <c r="C217" s="4">
        <v>0</v>
      </c>
      <c r="D217" s="4">
        <v>85</v>
      </c>
      <c r="E217" s="6">
        <v>37867</v>
      </c>
      <c r="F217" s="7">
        <v>1893</v>
      </c>
      <c r="G217" s="6">
        <v>39760</v>
      </c>
      <c r="H217" s="4" t="s">
        <v>262</v>
      </c>
      <c r="I217" s="8"/>
    </row>
    <row r="218" ht="21.1" customHeight="1" spans="1:9">
      <c r="A218" s="4">
        <v>216</v>
      </c>
      <c r="B218" s="4" t="s">
        <v>267</v>
      </c>
      <c r="C218" s="4">
        <v>0</v>
      </c>
      <c r="D218" s="4">
        <v>85</v>
      </c>
      <c r="E218" s="6">
        <v>37867</v>
      </c>
      <c r="F218" s="7">
        <v>1893</v>
      </c>
      <c r="G218" s="6">
        <v>39760</v>
      </c>
      <c r="H218" s="4" t="s">
        <v>262</v>
      </c>
      <c r="I218" s="4"/>
    </row>
    <row r="219" ht="21.1" customHeight="1" spans="1:9">
      <c r="A219" s="4">
        <v>217</v>
      </c>
      <c r="B219" s="4" t="s">
        <v>268</v>
      </c>
      <c r="C219" s="4">
        <v>0</v>
      </c>
      <c r="D219" s="4">
        <v>85</v>
      </c>
      <c r="E219" s="6">
        <v>37867</v>
      </c>
      <c r="F219" s="7">
        <v>1893</v>
      </c>
      <c r="G219" s="6">
        <v>39760</v>
      </c>
      <c r="H219" s="4" t="s">
        <v>262</v>
      </c>
      <c r="I219" s="4"/>
    </row>
    <row r="220" ht="21.1" customHeight="1" spans="1:9">
      <c r="A220" s="4">
        <v>218</v>
      </c>
      <c r="B220" s="4" t="s">
        <v>269</v>
      </c>
      <c r="C220" s="4">
        <v>0</v>
      </c>
      <c r="D220" s="4">
        <v>85</v>
      </c>
      <c r="E220" s="6">
        <v>37867</v>
      </c>
      <c r="F220" s="7">
        <v>1893</v>
      </c>
      <c r="G220" s="6">
        <v>39760</v>
      </c>
      <c r="H220" s="4" t="s">
        <v>262</v>
      </c>
      <c r="I220" s="4"/>
    </row>
    <row r="221" ht="21.1" customHeight="1" spans="1:9">
      <c r="A221" s="4">
        <v>219</v>
      </c>
      <c r="B221" s="4" t="s">
        <v>270</v>
      </c>
      <c r="C221" s="4">
        <v>0</v>
      </c>
      <c r="D221" s="4">
        <v>85</v>
      </c>
      <c r="E221" s="6">
        <v>37867</v>
      </c>
      <c r="F221" s="7">
        <v>1893</v>
      </c>
      <c r="G221" s="6">
        <v>39760</v>
      </c>
      <c r="H221" s="4" t="s">
        <v>262</v>
      </c>
      <c r="I221" s="4"/>
    </row>
    <row r="222" ht="21.1" customHeight="1" spans="1:9">
      <c r="A222" s="4">
        <v>220</v>
      </c>
      <c r="B222" s="5" t="s">
        <v>271</v>
      </c>
      <c r="C222" s="4">
        <v>0</v>
      </c>
      <c r="D222" s="4">
        <v>85</v>
      </c>
      <c r="E222" s="6">
        <v>37867</v>
      </c>
      <c r="F222" s="7">
        <v>1893</v>
      </c>
      <c r="G222" s="6">
        <v>39760</v>
      </c>
      <c r="H222" s="4" t="s">
        <v>262</v>
      </c>
      <c r="I222" s="4"/>
    </row>
    <row r="223" ht="21.1" customHeight="1" spans="1:9">
      <c r="A223" s="4">
        <v>221</v>
      </c>
      <c r="B223" s="8" t="s">
        <v>272</v>
      </c>
      <c r="C223" s="4">
        <v>0</v>
      </c>
      <c r="D223" s="4">
        <v>85</v>
      </c>
      <c r="E223" s="6">
        <v>37867</v>
      </c>
      <c r="F223" s="7">
        <v>1893</v>
      </c>
      <c r="G223" s="6">
        <v>39760</v>
      </c>
      <c r="H223" s="4" t="s">
        <v>262</v>
      </c>
      <c r="I223" s="4"/>
    </row>
    <row r="224" ht="21.1" customHeight="1" spans="1:9">
      <c r="A224" s="4">
        <v>222</v>
      </c>
      <c r="B224" s="8" t="s">
        <v>273</v>
      </c>
      <c r="C224" s="4">
        <v>0</v>
      </c>
      <c r="D224" s="4">
        <v>85</v>
      </c>
      <c r="E224" s="6">
        <v>37867</v>
      </c>
      <c r="F224" s="7">
        <v>1893</v>
      </c>
      <c r="G224" s="6">
        <v>39760</v>
      </c>
      <c r="H224" s="4" t="s">
        <v>262</v>
      </c>
      <c r="I224" s="4"/>
    </row>
    <row r="225" ht="21.1" customHeight="1" spans="1:9">
      <c r="A225" s="4">
        <v>223</v>
      </c>
      <c r="B225" s="9" t="s">
        <v>274</v>
      </c>
      <c r="C225" s="4">
        <v>0</v>
      </c>
      <c r="D225" s="4">
        <v>85</v>
      </c>
      <c r="E225" s="6">
        <v>37867</v>
      </c>
      <c r="F225" s="7">
        <v>1893</v>
      </c>
      <c r="G225" s="6">
        <v>39760</v>
      </c>
      <c r="H225" s="4" t="s">
        <v>262</v>
      </c>
      <c r="I225" s="4"/>
    </row>
    <row r="226" ht="21.1" customHeight="1" spans="1:9">
      <c r="A226" s="4">
        <v>224</v>
      </c>
      <c r="B226" s="8" t="s">
        <v>275</v>
      </c>
      <c r="C226" s="4">
        <v>0</v>
      </c>
      <c r="D226" s="4">
        <v>85</v>
      </c>
      <c r="E226" s="6">
        <v>37867</v>
      </c>
      <c r="F226" s="7">
        <v>1893</v>
      </c>
      <c r="G226" s="6">
        <v>39760</v>
      </c>
      <c r="H226" s="4" t="s">
        <v>262</v>
      </c>
      <c r="I226" s="4"/>
    </row>
    <row r="227" ht="21.1" customHeight="1" spans="1:9">
      <c r="A227" s="4">
        <v>225</v>
      </c>
      <c r="B227" s="8" t="s">
        <v>267</v>
      </c>
      <c r="C227" s="4">
        <v>0</v>
      </c>
      <c r="D227" s="4">
        <v>85</v>
      </c>
      <c r="E227" s="6">
        <v>37867</v>
      </c>
      <c r="F227" s="7">
        <v>1893</v>
      </c>
      <c r="G227" s="6">
        <v>39760</v>
      </c>
      <c r="H227" s="4" t="s">
        <v>262</v>
      </c>
      <c r="I227" s="4"/>
    </row>
    <row r="228" ht="21.1" customHeight="1" spans="1:9">
      <c r="A228" s="4">
        <v>226</v>
      </c>
      <c r="B228" s="8" t="s">
        <v>276</v>
      </c>
      <c r="C228" s="4">
        <v>10</v>
      </c>
      <c r="D228" s="4">
        <v>20</v>
      </c>
      <c r="E228" s="6">
        <f t="shared" ref="E228:E286" si="30">ROUNDDOWN(((5.1*C228+445.5)*D228),0)</f>
        <v>9930</v>
      </c>
      <c r="F228" s="7">
        <f t="shared" ref="F228:F286" si="31">ROUNDDOWN(((5.1*C228+445.5)*D228*0.05),0)</f>
        <v>496</v>
      </c>
      <c r="G228" s="6">
        <f t="shared" ref="G228:G286" si="32">E228+F228</f>
        <v>10426</v>
      </c>
      <c r="H228" s="4" t="s">
        <v>277</v>
      </c>
      <c r="I228" s="4"/>
    </row>
    <row r="229" ht="21.1" customHeight="1" spans="1:9">
      <c r="A229" s="4">
        <v>227</v>
      </c>
      <c r="B229" s="8" t="s">
        <v>278</v>
      </c>
      <c r="C229" s="8">
        <v>9</v>
      </c>
      <c r="D229" s="8">
        <v>35</v>
      </c>
      <c r="E229" s="6">
        <f t="shared" si="30"/>
        <v>17199</v>
      </c>
      <c r="F229" s="7">
        <f t="shared" si="31"/>
        <v>859</v>
      </c>
      <c r="G229" s="6">
        <f t="shared" si="32"/>
        <v>18058</v>
      </c>
      <c r="H229" s="8" t="s">
        <v>277</v>
      </c>
      <c r="I229" s="4"/>
    </row>
    <row r="230" ht="21.1" customHeight="1" spans="1:9">
      <c r="A230" s="4">
        <v>228</v>
      </c>
      <c r="B230" s="8" t="s">
        <v>279</v>
      </c>
      <c r="C230" s="4">
        <v>7</v>
      </c>
      <c r="D230" s="4">
        <v>39.43</v>
      </c>
      <c r="E230" s="6">
        <f t="shared" si="30"/>
        <v>18973</v>
      </c>
      <c r="F230" s="7">
        <f t="shared" si="31"/>
        <v>948</v>
      </c>
      <c r="G230" s="6">
        <f t="shared" si="32"/>
        <v>19921</v>
      </c>
      <c r="H230" s="4" t="s">
        <v>277</v>
      </c>
      <c r="I230" s="4"/>
    </row>
    <row r="231" ht="21.1" customHeight="1" spans="1:9">
      <c r="A231" s="4">
        <v>229</v>
      </c>
      <c r="B231" s="4" t="s">
        <v>280</v>
      </c>
      <c r="C231" s="4">
        <v>12</v>
      </c>
      <c r="D231" s="4">
        <v>30.52</v>
      </c>
      <c r="E231" s="6">
        <f t="shared" si="30"/>
        <v>15464</v>
      </c>
      <c r="F231" s="7">
        <f t="shared" si="31"/>
        <v>773</v>
      </c>
      <c r="G231" s="6">
        <f t="shared" si="32"/>
        <v>16237</v>
      </c>
      <c r="H231" s="4" t="s">
        <v>281</v>
      </c>
      <c r="I231" s="4"/>
    </row>
    <row r="232" ht="21.1" customHeight="1" spans="1:9">
      <c r="A232" s="4">
        <v>230</v>
      </c>
      <c r="B232" s="4" t="s">
        <v>282</v>
      </c>
      <c r="C232" s="4">
        <v>9</v>
      </c>
      <c r="D232" s="4">
        <v>20</v>
      </c>
      <c r="E232" s="6">
        <f t="shared" si="30"/>
        <v>9828</v>
      </c>
      <c r="F232" s="7">
        <f t="shared" si="31"/>
        <v>491</v>
      </c>
      <c r="G232" s="6">
        <f t="shared" si="32"/>
        <v>10319</v>
      </c>
      <c r="H232" s="4" t="s">
        <v>281</v>
      </c>
      <c r="I232" s="4"/>
    </row>
    <row r="233" ht="21.1" customHeight="1" spans="1:9">
      <c r="A233" s="4">
        <v>231</v>
      </c>
      <c r="B233" s="4" t="s">
        <v>283</v>
      </c>
      <c r="C233" s="4">
        <v>7</v>
      </c>
      <c r="D233" s="4">
        <v>20</v>
      </c>
      <c r="E233" s="6">
        <f t="shared" si="30"/>
        <v>9624</v>
      </c>
      <c r="F233" s="7">
        <f t="shared" si="31"/>
        <v>481</v>
      </c>
      <c r="G233" s="6">
        <f t="shared" si="32"/>
        <v>10105</v>
      </c>
      <c r="H233" s="4" t="s">
        <v>281</v>
      </c>
      <c r="I233" s="4"/>
    </row>
    <row r="234" ht="21.1" customHeight="1" spans="1:9">
      <c r="A234" s="4">
        <v>232</v>
      </c>
      <c r="B234" s="4" t="s">
        <v>284</v>
      </c>
      <c r="C234" s="4">
        <v>7</v>
      </c>
      <c r="D234" s="4">
        <v>17.08</v>
      </c>
      <c r="E234" s="6">
        <f t="shared" si="30"/>
        <v>8218</v>
      </c>
      <c r="F234" s="7">
        <f t="shared" si="31"/>
        <v>410</v>
      </c>
      <c r="G234" s="6">
        <f t="shared" si="32"/>
        <v>8628</v>
      </c>
      <c r="H234" s="4" t="s">
        <v>281</v>
      </c>
      <c r="I234" s="4"/>
    </row>
    <row r="235" ht="21.1" customHeight="1" spans="1:9">
      <c r="A235" s="4">
        <v>233</v>
      </c>
      <c r="B235" s="4" t="s">
        <v>285</v>
      </c>
      <c r="C235" s="4">
        <v>6</v>
      </c>
      <c r="D235" s="4">
        <v>24.6</v>
      </c>
      <c r="E235" s="6">
        <f t="shared" si="30"/>
        <v>11712</v>
      </c>
      <c r="F235" s="7">
        <f t="shared" si="31"/>
        <v>585</v>
      </c>
      <c r="G235" s="6">
        <f t="shared" si="32"/>
        <v>12297</v>
      </c>
      <c r="H235" s="4" t="s">
        <v>281</v>
      </c>
      <c r="I235" s="4"/>
    </row>
    <row r="236" ht="21.1" customHeight="1" spans="1:9">
      <c r="A236" s="4">
        <v>234</v>
      </c>
      <c r="B236" s="5" t="s">
        <v>286</v>
      </c>
      <c r="C236" s="4">
        <v>6</v>
      </c>
      <c r="D236" s="4">
        <v>20</v>
      </c>
      <c r="E236" s="6">
        <f t="shared" si="30"/>
        <v>9522</v>
      </c>
      <c r="F236" s="7">
        <f t="shared" si="31"/>
        <v>476</v>
      </c>
      <c r="G236" s="6">
        <f t="shared" si="32"/>
        <v>9998</v>
      </c>
      <c r="H236" s="4" t="s">
        <v>281</v>
      </c>
      <c r="I236" s="4"/>
    </row>
    <row r="237" ht="21.1" customHeight="1" spans="1:9">
      <c r="A237" s="4">
        <v>235</v>
      </c>
      <c r="B237" s="8" t="s">
        <v>287</v>
      </c>
      <c r="C237" s="4">
        <v>5</v>
      </c>
      <c r="D237" s="4">
        <v>19.14</v>
      </c>
      <c r="E237" s="6">
        <f t="shared" si="30"/>
        <v>9014</v>
      </c>
      <c r="F237" s="7">
        <f t="shared" si="31"/>
        <v>450</v>
      </c>
      <c r="G237" s="6">
        <f t="shared" si="32"/>
        <v>9464</v>
      </c>
      <c r="H237" s="8" t="s">
        <v>281</v>
      </c>
      <c r="I237" s="4"/>
    </row>
    <row r="238" ht="21.1" customHeight="1" spans="1:9">
      <c r="A238" s="4">
        <v>236</v>
      </c>
      <c r="B238" s="8" t="s">
        <v>288</v>
      </c>
      <c r="C238" s="4">
        <v>5</v>
      </c>
      <c r="D238" s="4">
        <v>11.13</v>
      </c>
      <c r="E238" s="6">
        <f t="shared" si="30"/>
        <v>5242</v>
      </c>
      <c r="F238" s="7">
        <f t="shared" si="31"/>
        <v>262</v>
      </c>
      <c r="G238" s="6">
        <f t="shared" si="32"/>
        <v>5504</v>
      </c>
      <c r="H238" s="4" t="s">
        <v>281</v>
      </c>
      <c r="I238" s="4"/>
    </row>
    <row r="239" ht="21.1" customHeight="1" spans="1:9">
      <c r="A239" s="4">
        <v>237</v>
      </c>
      <c r="B239" s="9" t="s">
        <v>289</v>
      </c>
      <c r="C239" s="4">
        <v>5</v>
      </c>
      <c r="D239" s="4">
        <v>20</v>
      </c>
      <c r="E239" s="6">
        <f t="shared" si="30"/>
        <v>9420</v>
      </c>
      <c r="F239" s="7">
        <f t="shared" si="31"/>
        <v>471</v>
      </c>
      <c r="G239" s="6">
        <f t="shared" si="32"/>
        <v>9891</v>
      </c>
      <c r="H239" s="8" t="s">
        <v>281</v>
      </c>
      <c r="I239" s="4"/>
    </row>
    <row r="240" ht="21.1" customHeight="1" spans="1:9">
      <c r="A240" s="4">
        <v>238</v>
      </c>
      <c r="B240" s="8" t="s">
        <v>290</v>
      </c>
      <c r="C240" s="4">
        <v>5</v>
      </c>
      <c r="D240" s="4">
        <v>20</v>
      </c>
      <c r="E240" s="6">
        <f t="shared" si="30"/>
        <v>9420</v>
      </c>
      <c r="F240" s="7">
        <f t="shared" si="31"/>
        <v>471</v>
      </c>
      <c r="G240" s="6">
        <f t="shared" si="32"/>
        <v>9891</v>
      </c>
      <c r="H240" s="4" t="s">
        <v>281</v>
      </c>
      <c r="I240" s="4"/>
    </row>
    <row r="241" ht="21.1" customHeight="1" spans="1:9">
      <c r="A241" s="4">
        <v>239</v>
      </c>
      <c r="B241" s="8" t="s">
        <v>291</v>
      </c>
      <c r="C241" s="8">
        <v>5</v>
      </c>
      <c r="D241" s="8">
        <v>35</v>
      </c>
      <c r="E241" s="6">
        <f t="shared" si="30"/>
        <v>16485</v>
      </c>
      <c r="F241" s="7">
        <f t="shared" si="31"/>
        <v>824</v>
      </c>
      <c r="G241" s="6">
        <f t="shared" si="32"/>
        <v>17309</v>
      </c>
      <c r="H241" s="8" t="s">
        <v>281</v>
      </c>
      <c r="I241" s="4"/>
    </row>
    <row r="242" ht="21.1" customHeight="1" spans="1:9">
      <c r="A242" s="4">
        <v>240</v>
      </c>
      <c r="B242" s="8" t="s">
        <v>292</v>
      </c>
      <c r="C242" s="8">
        <v>8</v>
      </c>
      <c r="D242" s="8">
        <v>30.28</v>
      </c>
      <c r="E242" s="6">
        <f t="shared" si="30"/>
        <v>14725</v>
      </c>
      <c r="F242" s="7">
        <f t="shared" si="31"/>
        <v>736</v>
      </c>
      <c r="G242" s="6">
        <f t="shared" si="32"/>
        <v>15461</v>
      </c>
      <c r="H242" s="8" t="s">
        <v>293</v>
      </c>
      <c r="I242" s="4"/>
    </row>
    <row r="243" ht="21.1" customHeight="1" spans="1:9">
      <c r="A243" s="4">
        <v>241</v>
      </c>
      <c r="B243" s="9" t="s">
        <v>294</v>
      </c>
      <c r="C243" s="8">
        <v>6</v>
      </c>
      <c r="D243" s="8">
        <v>20</v>
      </c>
      <c r="E243" s="6">
        <f t="shared" si="30"/>
        <v>9522</v>
      </c>
      <c r="F243" s="7">
        <f t="shared" si="31"/>
        <v>476</v>
      </c>
      <c r="G243" s="6">
        <f t="shared" si="32"/>
        <v>9998</v>
      </c>
      <c r="H243" s="4" t="s">
        <v>293</v>
      </c>
      <c r="I243" s="4"/>
    </row>
    <row r="244" ht="21.1" customHeight="1" spans="1:9">
      <c r="A244" s="4">
        <v>242</v>
      </c>
      <c r="B244" s="8" t="s">
        <v>295</v>
      </c>
      <c r="C244" s="4">
        <v>6</v>
      </c>
      <c r="D244" s="4">
        <v>3</v>
      </c>
      <c r="E244" s="6">
        <f t="shared" si="30"/>
        <v>1428</v>
      </c>
      <c r="F244" s="7">
        <f t="shared" si="31"/>
        <v>71</v>
      </c>
      <c r="G244" s="6">
        <f t="shared" si="32"/>
        <v>1499</v>
      </c>
      <c r="H244" s="8" t="s">
        <v>293</v>
      </c>
      <c r="I244" s="4"/>
    </row>
    <row r="245" ht="21.1" customHeight="1" spans="1:9">
      <c r="A245" s="4">
        <v>243</v>
      </c>
      <c r="B245" s="8" t="s">
        <v>296</v>
      </c>
      <c r="C245" s="8">
        <v>0</v>
      </c>
      <c r="D245" s="8">
        <v>85</v>
      </c>
      <c r="E245" s="6">
        <f t="shared" si="30"/>
        <v>37867</v>
      </c>
      <c r="F245" s="7">
        <f t="shared" si="31"/>
        <v>1893</v>
      </c>
      <c r="G245" s="6">
        <f t="shared" si="32"/>
        <v>39760</v>
      </c>
      <c r="H245" s="4" t="s">
        <v>293</v>
      </c>
      <c r="I245" s="4"/>
    </row>
    <row r="246" ht="21.1" customHeight="1" spans="1:9">
      <c r="A246" s="4">
        <v>244</v>
      </c>
      <c r="B246" s="8" t="s">
        <v>297</v>
      </c>
      <c r="C246" s="4">
        <v>0</v>
      </c>
      <c r="D246" s="4">
        <v>85</v>
      </c>
      <c r="E246" s="6">
        <f t="shared" si="30"/>
        <v>37867</v>
      </c>
      <c r="F246" s="7">
        <f t="shared" si="31"/>
        <v>1893</v>
      </c>
      <c r="G246" s="6">
        <f t="shared" si="32"/>
        <v>39760</v>
      </c>
      <c r="H246" s="8" t="s">
        <v>293</v>
      </c>
      <c r="I246" s="4"/>
    </row>
    <row r="247" ht="21.1" customHeight="1" spans="1:9">
      <c r="A247" s="4">
        <v>245</v>
      </c>
      <c r="B247" s="8" t="s">
        <v>298</v>
      </c>
      <c r="C247" s="8">
        <v>0</v>
      </c>
      <c r="D247" s="8">
        <v>85</v>
      </c>
      <c r="E247" s="6">
        <f t="shared" si="30"/>
        <v>37867</v>
      </c>
      <c r="F247" s="7">
        <f t="shared" si="31"/>
        <v>1893</v>
      </c>
      <c r="G247" s="6">
        <f t="shared" si="32"/>
        <v>39760</v>
      </c>
      <c r="H247" s="4" t="s">
        <v>293</v>
      </c>
      <c r="I247" s="4"/>
    </row>
    <row r="248" ht="21.1" customHeight="1" spans="1:9">
      <c r="A248" s="4">
        <v>246</v>
      </c>
      <c r="B248" s="4" t="s">
        <v>299</v>
      </c>
      <c r="C248" s="4">
        <v>0</v>
      </c>
      <c r="D248" s="4">
        <v>85</v>
      </c>
      <c r="E248" s="6">
        <f t="shared" si="30"/>
        <v>37867</v>
      </c>
      <c r="F248" s="7">
        <f t="shared" si="31"/>
        <v>1893</v>
      </c>
      <c r="G248" s="6">
        <f t="shared" si="32"/>
        <v>39760</v>
      </c>
      <c r="H248" s="8" t="s">
        <v>293</v>
      </c>
      <c r="I248" s="4"/>
    </row>
    <row r="249" ht="21.1" customHeight="1" spans="1:9">
      <c r="A249" s="4">
        <v>247</v>
      </c>
      <c r="B249" s="4" t="s">
        <v>300</v>
      </c>
      <c r="C249" s="8">
        <v>5</v>
      </c>
      <c r="D249" s="8">
        <v>39.55</v>
      </c>
      <c r="E249" s="6">
        <f t="shared" si="30"/>
        <v>18628</v>
      </c>
      <c r="F249" s="7">
        <f t="shared" si="31"/>
        <v>931</v>
      </c>
      <c r="G249" s="6">
        <f t="shared" si="32"/>
        <v>19559</v>
      </c>
      <c r="H249" s="8" t="s">
        <v>301</v>
      </c>
      <c r="I249" s="4"/>
    </row>
    <row r="250" ht="21.1" customHeight="1" spans="1:9">
      <c r="A250" s="4">
        <v>248</v>
      </c>
      <c r="B250" s="4" t="s">
        <v>302</v>
      </c>
      <c r="C250" s="4">
        <v>7</v>
      </c>
      <c r="D250" s="4">
        <v>79.14</v>
      </c>
      <c r="E250" s="6">
        <f t="shared" si="30"/>
        <v>38082</v>
      </c>
      <c r="F250" s="7">
        <f t="shared" si="31"/>
        <v>1904</v>
      </c>
      <c r="G250" s="6">
        <f t="shared" si="32"/>
        <v>39986</v>
      </c>
      <c r="H250" s="4" t="s">
        <v>301</v>
      </c>
      <c r="I250" s="4"/>
    </row>
    <row r="251" ht="21.1" customHeight="1" spans="1:9">
      <c r="A251" s="4">
        <v>249</v>
      </c>
      <c r="B251" s="4" t="s">
        <v>303</v>
      </c>
      <c r="C251" s="8">
        <v>7</v>
      </c>
      <c r="D251" s="8">
        <v>30</v>
      </c>
      <c r="E251" s="6">
        <f t="shared" si="30"/>
        <v>14436</v>
      </c>
      <c r="F251" s="7">
        <f t="shared" si="31"/>
        <v>721</v>
      </c>
      <c r="G251" s="6">
        <f t="shared" si="32"/>
        <v>15157</v>
      </c>
      <c r="H251" s="8" t="s">
        <v>304</v>
      </c>
      <c r="I251" s="4"/>
    </row>
    <row r="252" ht="21.1" customHeight="1" spans="1:9">
      <c r="A252" s="4">
        <v>250</v>
      </c>
      <c r="B252" s="4" t="s">
        <v>305</v>
      </c>
      <c r="C252" s="4">
        <v>7</v>
      </c>
      <c r="D252" s="4">
        <v>52.53</v>
      </c>
      <c r="E252" s="6">
        <f t="shared" si="30"/>
        <v>25277</v>
      </c>
      <c r="F252" s="7">
        <f t="shared" si="31"/>
        <v>1263</v>
      </c>
      <c r="G252" s="6">
        <f t="shared" si="32"/>
        <v>26540</v>
      </c>
      <c r="H252" s="4" t="s">
        <v>306</v>
      </c>
      <c r="I252" s="4"/>
    </row>
    <row r="253" ht="21.1" customHeight="1" spans="1:9">
      <c r="A253" s="4">
        <v>251</v>
      </c>
      <c r="B253" s="4" t="s">
        <v>307</v>
      </c>
      <c r="C253" s="4">
        <v>8</v>
      </c>
      <c r="D253" s="4">
        <v>20</v>
      </c>
      <c r="E253" s="6">
        <f t="shared" si="30"/>
        <v>9726</v>
      </c>
      <c r="F253" s="7">
        <f t="shared" si="31"/>
        <v>486</v>
      </c>
      <c r="G253" s="6">
        <f t="shared" si="32"/>
        <v>10212</v>
      </c>
      <c r="H253" s="4" t="s">
        <v>308</v>
      </c>
      <c r="I253" s="4"/>
    </row>
    <row r="254" ht="21.1" customHeight="1" spans="1:9">
      <c r="A254" s="4">
        <v>252</v>
      </c>
      <c r="B254" s="4" t="s">
        <v>309</v>
      </c>
      <c r="C254" s="8">
        <v>7</v>
      </c>
      <c r="D254" s="8">
        <v>32</v>
      </c>
      <c r="E254" s="6">
        <f t="shared" si="30"/>
        <v>15398</v>
      </c>
      <c r="F254" s="7">
        <f t="shared" si="31"/>
        <v>769</v>
      </c>
      <c r="G254" s="6">
        <f t="shared" si="32"/>
        <v>16167</v>
      </c>
      <c r="H254" s="8" t="s">
        <v>308</v>
      </c>
      <c r="I254" s="4"/>
    </row>
    <row r="255" ht="21.1" customHeight="1" spans="1:9">
      <c r="A255" s="4">
        <v>253</v>
      </c>
      <c r="B255" s="5" t="s">
        <v>310</v>
      </c>
      <c r="C255" s="4">
        <v>6</v>
      </c>
      <c r="D255" s="4">
        <v>49</v>
      </c>
      <c r="E255" s="6">
        <f t="shared" si="30"/>
        <v>23328</v>
      </c>
      <c r="F255" s="7">
        <f t="shared" si="31"/>
        <v>1166</v>
      </c>
      <c r="G255" s="6">
        <f t="shared" si="32"/>
        <v>24494</v>
      </c>
      <c r="H255" s="4" t="s">
        <v>308</v>
      </c>
      <c r="I255" s="4"/>
    </row>
    <row r="256" ht="21.1" customHeight="1" spans="1:9">
      <c r="A256" s="4">
        <v>254</v>
      </c>
      <c r="B256" s="4" t="s">
        <v>311</v>
      </c>
      <c r="C256" s="4">
        <v>6</v>
      </c>
      <c r="D256" s="4">
        <v>26.96</v>
      </c>
      <c r="E256" s="6">
        <f t="shared" si="30"/>
        <v>12835</v>
      </c>
      <c r="F256" s="7">
        <f t="shared" si="31"/>
        <v>641</v>
      </c>
      <c r="G256" s="6">
        <f t="shared" si="32"/>
        <v>13476</v>
      </c>
      <c r="H256" s="8" t="s">
        <v>308</v>
      </c>
      <c r="I256" s="4"/>
    </row>
    <row r="257" ht="21.1" customHeight="1" spans="1:9">
      <c r="A257" s="4">
        <v>255</v>
      </c>
      <c r="B257" s="4" t="s">
        <v>312</v>
      </c>
      <c r="C257" s="8">
        <v>6</v>
      </c>
      <c r="D257" s="8">
        <v>3.75</v>
      </c>
      <c r="E257" s="6">
        <f t="shared" si="30"/>
        <v>1785</v>
      </c>
      <c r="F257" s="7">
        <f t="shared" si="31"/>
        <v>89</v>
      </c>
      <c r="G257" s="6">
        <f t="shared" si="32"/>
        <v>1874</v>
      </c>
      <c r="H257" s="4" t="s">
        <v>308</v>
      </c>
      <c r="I257" s="4"/>
    </row>
    <row r="258" ht="21.1" customHeight="1" spans="1:9">
      <c r="A258" s="4">
        <v>256</v>
      </c>
      <c r="B258" s="5" t="s">
        <v>313</v>
      </c>
      <c r="C258" s="4">
        <v>8</v>
      </c>
      <c r="D258" s="5">
        <v>24.35</v>
      </c>
      <c r="E258" s="6">
        <f t="shared" si="30"/>
        <v>11841</v>
      </c>
      <c r="F258" s="7">
        <f t="shared" si="31"/>
        <v>592</v>
      </c>
      <c r="G258" s="6">
        <f t="shared" si="32"/>
        <v>12433</v>
      </c>
      <c r="H258" s="4" t="s">
        <v>314</v>
      </c>
      <c r="I258" s="4"/>
    </row>
    <row r="259" ht="21.1" customHeight="1" spans="1:9">
      <c r="A259" s="4">
        <v>257</v>
      </c>
      <c r="B259" s="4" t="s">
        <v>315</v>
      </c>
      <c r="C259" s="4">
        <v>6</v>
      </c>
      <c r="D259" s="4">
        <v>25.67</v>
      </c>
      <c r="E259" s="6">
        <f t="shared" si="30"/>
        <v>12221</v>
      </c>
      <c r="F259" s="7">
        <f t="shared" si="31"/>
        <v>611</v>
      </c>
      <c r="G259" s="6">
        <f t="shared" si="32"/>
        <v>12832</v>
      </c>
      <c r="H259" s="4" t="s">
        <v>314</v>
      </c>
      <c r="I259" s="18"/>
    </row>
    <row r="260" ht="21.1" customHeight="1" spans="1:9">
      <c r="A260" s="4">
        <v>258</v>
      </c>
      <c r="B260" s="4" t="s">
        <v>316</v>
      </c>
      <c r="C260" s="4">
        <v>6</v>
      </c>
      <c r="D260" s="4">
        <v>37.19</v>
      </c>
      <c r="E260" s="6">
        <f t="shared" si="30"/>
        <v>17706</v>
      </c>
      <c r="F260" s="7">
        <f t="shared" si="31"/>
        <v>885</v>
      </c>
      <c r="G260" s="6">
        <f t="shared" si="32"/>
        <v>18591</v>
      </c>
      <c r="H260" s="4" t="s">
        <v>317</v>
      </c>
      <c r="I260" s="4"/>
    </row>
    <row r="261" ht="21.1" customHeight="1" spans="1:9">
      <c r="A261" s="4">
        <v>259</v>
      </c>
      <c r="B261" s="4" t="s">
        <v>318</v>
      </c>
      <c r="C261" s="4">
        <v>8</v>
      </c>
      <c r="D261" s="4">
        <v>28.69</v>
      </c>
      <c r="E261" s="6">
        <f t="shared" si="30"/>
        <v>13951</v>
      </c>
      <c r="F261" s="7">
        <f t="shared" si="31"/>
        <v>697</v>
      </c>
      <c r="G261" s="6">
        <f t="shared" si="32"/>
        <v>14648</v>
      </c>
      <c r="H261" s="4" t="s">
        <v>319</v>
      </c>
      <c r="I261" s="4"/>
    </row>
    <row r="262" ht="21.1" customHeight="1" spans="1:9">
      <c r="A262" s="4">
        <v>260</v>
      </c>
      <c r="B262" s="4" t="s">
        <v>320</v>
      </c>
      <c r="C262" s="8">
        <v>7</v>
      </c>
      <c r="D262" s="8">
        <v>16.5</v>
      </c>
      <c r="E262" s="6">
        <f t="shared" si="30"/>
        <v>7939</v>
      </c>
      <c r="F262" s="7">
        <f t="shared" si="31"/>
        <v>396</v>
      </c>
      <c r="G262" s="6">
        <f t="shared" si="32"/>
        <v>8335</v>
      </c>
      <c r="H262" s="8" t="s">
        <v>319</v>
      </c>
      <c r="I262" s="4"/>
    </row>
    <row r="263" ht="21.1" customHeight="1" spans="1:9">
      <c r="A263" s="4">
        <v>261</v>
      </c>
      <c r="B263" s="4" t="s">
        <v>321</v>
      </c>
      <c r="C263" s="4">
        <v>7</v>
      </c>
      <c r="D263" s="4">
        <v>21.74</v>
      </c>
      <c r="E263" s="6">
        <f t="shared" si="30"/>
        <v>10461</v>
      </c>
      <c r="F263" s="7">
        <f t="shared" si="31"/>
        <v>523</v>
      </c>
      <c r="G263" s="6">
        <f t="shared" si="32"/>
        <v>10984</v>
      </c>
      <c r="H263" s="4" t="s">
        <v>319</v>
      </c>
      <c r="I263" s="4"/>
    </row>
    <row r="264" ht="21.1" customHeight="1" spans="1:9">
      <c r="A264" s="4">
        <v>262</v>
      </c>
      <c r="B264" s="5" t="s">
        <v>322</v>
      </c>
      <c r="C264" s="8">
        <v>7</v>
      </c>
      <c r="D264" s="8">
        <v>3.8</v>
      </c>
      <c r="E264" s="6">
        <f t="shared" si="30"/>
        <v>1828</v>
      </c>
      <c r="F264" s="7">
        <f t="shared" si="31"/>
        <v>91</v>
      </c>
      <c r="G264" s="6">
        <f t="shared" si="32"/>
        <v>1919</v>
      </c>
      <c r="H264" s="8" t="s">
        <v>323</v>
      </c>
      <c r="I264" s="4"/>
    </row>
    <row r="265" ht="21.1" customHeight="1" spans="1:9">
      <c r="A265" s="4">
        <v>263</v>
      </c>
      <c r="B265" s="5" t="s">
        <v>324</v>
      </c>
      <c r="C265" s="4">
        <v>7</v>
      </c>
      <c r="D265" s="4">
        <v>24.55</v>
      </c>
      <c r="E265" s="6">
        <f t="shared" si="30"/>
        <v>11813</v>
      </c>
      <c r="F265" s="7">
        <f t="shared" si="31"/>
        <v>590</v>
      </c>
      <c r="G265" s="6">
        <f t="shared" si="32"/>
        <v>12403</v>
      </c>
      <c r="H265" s="4" t="s">
        <v>323</v>
      </c>
      <c r="I265" s="4"/>
    </row>
    <row r="266" ht="21.1" customHeight="1" spans="1:9">
      <c r="A266" s="4">
        <v>264</v>
      </c>
      <c r="B266" s="4" t="s">
        <v>325</v>
      </c>
      <c r="C266" s="8">
        <v>7</v>
      </c>
      <c r="D266" s="8">
        <v>21.43</v>
      </c>
      <c r="E266" s="6">
        <f t="shared" si="30"/>
        <v>10312</v>
      </c>
      <c r="F266" s="7">
        <f t="shared" si="31"/>
        <v>515</v>
      </c>
      <c r="G266" s="6">
        <f t="shared" si="32"/>
        <v>10827</v>
      </c>
      <c r="H266" s="8" t="s">
        <v>323</v>
      </c>
      <c r="I266" s="4"/>
    </row>
    <row r="267" ht="21.1" customHeight="1" spans="1:9">
      <c r="A267" s="4">
        <v>265</v>
      </c>
      <c r="B267" s="4" t="s">
        <v>326</v>
      </c>
      <c r="C267" s="8">
        <v>6</v>
      </c>
      <c r="D267" s="8">
        <v>22.23</v>
      </c>
      <c r="E267" s="6">
        <f t="shared" si="30"/>
        <v>10583</v>
      </c>
      <c r="F267" s="7">
        <f t="shared" si="31"/>
        <v>529</v>
      </c>
      <c r="G267" s="6">
        <f t="shared" si="32"/>
        <v>11112</v>
      </c>
      <c r="H267" s="4" t="s">
        <v>323</v>
      </c>
      <c r="I267" s="4"/>
    </row>
    <row r="268" ht="21.1" customHeight="1" spans="1:9">
      <c r="A268" s="4">
        <v>266</v>
      </c>
      <c r="B268" s="4" t="s">
        <v>327</v>
      </c>
      <c r="C268" s="8">
        <v>15</v>
      </c>
      <c r="D268" s="8">
        <v>20</v>
      </c>
      <c r="E268" s="6">
        <f t="shared" si="30"/>
        <v>10440</v>
      </c>
      <c r="F268" s="7">
        <f t="shared" si="31"/>
        <v>522</v>
      </c>
      <c r="G268" s="6">
        <f t="shared" si="32"/>
        <v>10962</v>
      </c>
      <c r="H268" s="8" t="s">
        <v>328</v>
      </c>
      <c r="I268" s="4"/>
    </row>
    <row r="269" ht="21.1" customHeight="1" spans="1:9">
      <c r="A269" s="4">
        <v>267</v>
      </c>
      <c r="B269" s="4" t="s">
        <v>329</v>
      </c>
      <c r="C269" s="4">
        <v>8</v>
      </c>
      <c r="D269" s="4">
        <v>32</v>
      </c>
      <c r="E269" s="6">
        <f t="shared" si="30"/>
        <v>15561</v>
      </c>
      <c r="F269" s="7">
        <f t="shared" si="31"/>
        <v>778</v>
      </c>
      <c r="G269" s="6">
        <f t="shared" si="32"/>
        <v>16339</v>
      </c>
      <c r="H269" s="4" t="s">
        <v>328</v>
      </c>
      <c r="I269" s="4"/>
    </row>
    <row r="270" ht="21.1" customHeight="1" spans="1:9">
      <c r="A270" s="4">
        <v>268</v>
      </c>
      <c r="B270" s="4" t="s">
        <v>330</v>
      </c>
      <c r="C270" s="8">
        <v>7</v>
      </c>
      <c r="D270" s="8">
        <v>25.98</v>
      </c>
      <c r="E270" s="6">
        <f t="shared" si="30"/>
        <v>12501</v>
      </c>
      <c r="F270" s="7">
        <f t="shared" si="31"/>
        <v>625</v>
      </c>
      <c r="G270" s="6">
        <f t="shared" si="32"/>
        <v>13126</v>
      </c>
      <c r="H270" s="8" t="s">
        <v>328</v>
      </c>
      <c r="I270" s="4"/>
    </row>
    <row r="271" ht="21.1" customHeight="1" spans="1:9">
      <c r="A271" s="4">
        <v>269</v>
      </c>
      <c r="B271" s="4" t="s">
        <v>331</v>
      </c>
      <c r="C271" s="4">
        <v>6</v>
      </c>
      <c r="D271" s="4">
        <v>32.94</v>
      </c>
      <c r="E271" s="6">
        <f t="shared" si="30"/>
        <v>15682</v>
      </c>
      <c r="F271" s="7">
        <f t="shared" si="31"/>
        <v>784</v>
      </c>
      <c r="G271" s="6">
        <f t="shared" si="32"/>
        <v>16466</v>
      </c>
      <c r="H271" s="4" t="s">
        <v>328</v>
      </c>
      <c r="I271" s="4"/>
    </row>
    <row r="272" ht="21.1" customHeight="1" spans="1:9">
      <c r="A272" s="4">
        <v>270</v>
      </c>
      <c r="B272" s="4" t="s">
        <v>332</v>
      </c>
      <c r="C272" s="8">
        <v>5</v>
      </c>
      <c r="D272" s="8">
        <v>31.37</v>
      </c>
      <c r="E272" s="6">
        <f t="shared" si="30"/>
        <v>14775</v>
      </c>
      <c r="F272" s="7">
        <f t="shared" si="31"/>
        <v>738</v>
      </c>
      <c r="G272" s="6">
        <f t="shared" si="32"/>
        <v>15513</v>
      </c>
      <c r="H272" s="8" t="s">
        <v>328</v>
      </c>
      <c r="I272" s="4"/>
    </row>
    <row r="273" ht="21.1" customHeight="1" spans="1:9">
      <c r="A273" s="4">
        <v>271</v>
      </c>
      <c r="B273" s="4" t="s">
        <v>333</v>
      </c>
      <c r="C273" s="4">
        <v>5</v>
      </c>
      <c r="D273" s="4">
        <v>52</v>
      </c>
      <c r="E273" s="6">
        <f t="shared" si="30"/>
        <v>24492</v>
      </c>
      <c r="F273" s="7">
        <f t="shared" si="31"/>
        <v>1224</v>
      </c>
      <c r="G273" s="6">
        <f t="shared" si="32"/>
        <v>25716</v>
      </c>
      <c r="H273" s="4" t="s">
        <v>328</v>
      </c>
      <c r="I273" s="4"/>
    </row>
    <row r="274" ht="21.1" customHeight="1" spans="1:9">
      <c r="A274" s="4">
        <v>272</v>
      </c>
      <c r="B274" s="15" t="s">
        <v>334</v>
      </c>
      <c r="C274" s="15">
        <v>8</v>
      </c>
      <c r="D274" s="15">
        <v>57</v>
      </c>
      <c r="E274" s="16">
        <f t="shared" si="30"/>
        <v>27719</v>
      </c>
      <c r="F274" s="17">
        <f t="shared" si="31"/>
        <v>1385</v>
      </c>
      <c r="G274" s="16">
        <f t="shared" si="32"/>
        <v>29104</v>
      </c>
      <c r="H274" s="4" t="s">
        <v>335</v>
      </c>
      <c r="I274" s="4"/>
    </row>
    <row r="275" ht="21.1" customHeight="1" spans="1:9">
      <c r="A275" s="4">
        <v>273</v>
      </c>
      <c r="B275" s="4" t="s">
        <v>336</v>
      </c>
      <c r="C275" s="4">
        <v>7</v>
      </c>
      <c r="D275" s="4">
        <v>32.27</v>
      </c>
      <c r="E275" s="6">
        <f t="shared" si="30"/>
        <v>15528</v>
      </c>
      <c r="F275" s="7">
        <f t="shared" si="31"/>
        <v>776</v>
      </c>
      <c r="G275" s="6">
        <f t="shared" si="32"/>
        <v>16304</v>
      </c>
      <c r="H275" s="4" t="s">
        <v>335</v>
      </c>
      <c r="I275" s="4"/>
    </row>
    <row r="276" ht="21.1" customHeight="1" spans="1:9">
      <c r="A276" s="4">
        <v>274</v>
      </c>
      <c r="B276" s="4" t="s">
        <v>337</v>
      </c>
      <c r="C276" s="8">
        <v>5</v>
      </c>
      <c r="D276" s="8">
        <v>10.25</v>
      </c>
      <c r="E276" s="6">
        <f t="shared" si="30"/>
        <v>4827</v>
      </c>
      <c r="F276" s="7">
        <f t="shared" si="31"/>
        <v>241</v>
      </c>
      <c r="G276" s="6">
        <f t="shared" si="32"/>
        <v>5068</v>
      </c>
      <c r="H276" s="4" t="s">
        <v>335</v>
      </c>
      <c r="I276" s="4"/>
    </row>
    <row r="277" ht="21.1" customHeight="1" spans="1:9">
      <c r="A277" s="4">
        <v>275</v>
      </c>
      <c r="B277" s="4" t="s">
        <v>338</v>
      </c>
      <c r="C277" s="4">
        <v>5</v>
      </c>
      <c r="D277" s="4">
        <v>25.41</v>
      </c>
      <c r="E277" s="6">
        <f t="shared" si="30"/>
        <v>11968</v>
      </c>
      <c r="F277" s="7">
        <f t="shared" si="31"/>
        <v>598</v>
      </c>
      <c r="G277" s="6">
        <f t="shared" si="32"/>
        <v>12566</v>
      </c>
      <c r="H277" s="4" t="s">
        <v>335</v>
      </c>
      <c r="I277" s="4"/>
    </row>
    <row r="278" ht="21.1" customHeight="1" spans="1:9">
      <c r="A278" s="4">
        <v>276</v>
      </c>
      <c r="B278" s="4" t="s">
        <v>339</v>
      </c>
      <c r="C278" s="4">
        <v>8</v>
      </c>
      <c r="D278" s="4">
        <v>24.61</v>
      </c>
      <c r="E278" s="6">
        <f t="shared" ref="E278:E284" si="33">ROUNDDOWN(((5.1*C278+445.5)*D278),0)</f>
        <v>11967</v>
      </c>
      <c r="F278" s="7">
        <f t="shared" ref="F278:F284" si="34">ROUNDDOWN(((5.1*C278+445.5)*D278*0.05),0)</f>
        <v>598</v>
      </c>
      <c r="G278" s="6">
        <f t="shared" ref="G278:G284" si="35">E278+F278</f>
        <v>12565</v>
      </c>
      <c r="H278" s="4" t="s">
        <v>340</v>
      </c>
      <c r="I278" s="4"/>
    </row>
    <row r="279" ht="21.1" customHeight="1" spans="1:9">
      <c r="A279" s="4">
        <v>277</v>
      </c>
      <c r="B279" s="4" t="s">
        <v>341</v>
      </c>
      <c r="C279" s="4">
        <v>7</v>
      </c>
      <c r="D279" s="4">
        <v>25.82</v>
      </c>
      <c r="E279" s="6">
        <f t="shared" si="33"/>
        <v>12424</v>
      </c>
      <c r="F279" s="7">
        <f t="shared" si="34"/>
        <v>621</v>
      </c>
      <c r="G279" s="6">
        <f t="shared" si="35"/>
        <v>13045</v>
      </c>
      <c r="H279" s="4" t="s">
        <v>340</v>
      </c>
      <c r="I279" s="4"/>
    </row>
    <row r="280" ht="21.1" customHeight="1" spans="1:9">
      <c r="A280" s="4">
        <v>278</v>
      </c>
      <c r="B280" s="4" t="s">
        <v>342</v>
      </c>
      <c r="C280" s="4">
        <v>6</v>
      </c>
      <c r="D280" s="4">
        <v>68.97</v>
      </c>
      <c r="E280" s="6">
        <f t="shared" si="33"/>
        <v>32836</v>
      </c>
      <c r="F280" s="7">
        <f t="shared" si="34"/>
        <v>1641</v>
      </c>
      <c r="G280" s="6">
        <f t="shared" si="35"/>
        <v>34477</v>
      </c>
      <c r="H280" s="4" t="s">
        <v>340</v>
      </c>
      <c r="I280" s="4"/>
    </row>
    <row r="281" ht="21.1" customHeight="1" spans="1:9">
      <c r="A281" s="4">
        <v>279</v>
      </c>
      <c r="B281" s="4" t="s">
        <v>343</v>
      </c>
      <c r="C281" s="4">
        <v>5</v>
      </c>
      <c r="D281" s="4">
        <v>23.98</v>
      </c>
      <c r="E281" s="6">
        <f t="shared" si="33"/>
        <v>11294</v>
      </c>
      <c r="F281" s="7">
        <f t="shared" si="34"/>
        <v>564</v>
      </c>
      <c r="G281" s="6">
        <f t="shared" si="35"/>
        <v>11858</v>
      </c>
      <c r="H281" s="4" t="s">
        <v>340</v>
      </c>
      <c r="I281" s="4"/>
    </row>
    <row r="282" ht="21.1" customHeight="1" spans="1:9">
      <c r="A282" s="4">
        <v>280</v>
      </c>
      <c r="B282" s="5" t="s">
        <v>344</v>
      </c>
      <c r="C282" s="4">
        <v>5</v>
      </c>
      <c r="D282" s="4">
        <v>20</v>
      </c>
      <c r="E282" s="6">
        <f t="shared" si="33"/>
        <v>9420</v>
      </c>
      <c r="F282" s="7">
        <f t="shared" si="34"/>
        <v>471</v>
      </c>
      <c r="G282" s="6">
        <f t="shared" si="35"/>
        <v>9891</v>
      </c>
      <c r="H282" s="4" t="s">
        <v>340</v>
      </c>
      <c r="I282" s="4"/>
    </row>
    <row r="283" ht="21.1" customHeight="1" spans="1:9">
      <c r="A283" s="4">
        <v>281</v>
      </c>
      <c r="B283" s="4" t="s">
        <v>345</v>
      </c>
      <c r="C283" s="4">
        <v>7</v>
      </c>
      <c r="D283" s="4">
        <v>44.35</v>
      </c>
      <c r="E283" s="6">
        <f t="shared" si="33"/>
        <v>21341</v>
      </c>
      <c r="F283" s="7">
        <f t="shared" si="34"/>
        <v>1067</v>
      </c>
      <c r="G283" s="6">
        <f t="shared" si="35"/>
        <v>22408</v>
      </c>
      <c r="H283" s="4" t="s">
        <v>346</v>
      </c>
      <c r="I283" s="4"/>
    </row>
    <row r="284" ht="21.1" customHeight="1" spans="1:9">
      <c r="A284" s="4">
        <v>282</v>
      </c>
      <c r="B284" s="8" t="s">
        <v>347</v>
      </c>
      <c r="C284" s="4">
        <v>5</v>
      </c>
      <c r="D284" s="4">
        <v>25.43</v>
      </c>
      <c r="E284" s="6">
        <f t="shared" si="33"/>
        <v>11977</v>
      </c>
      <c r="F284" s="7">
        <f t="shared" si="34"/>
        <v>598</v>
      </c>
      <c r="G284" s="6">
        <f t="shared" si="35"/>
        <v>12575</v>
      </c>
      <c r="H284" s="4" t="s">
        <v>346</v>
      </c>
      <c r="I284" s="4"/>
    </row>
    <row r="285" ht="21.1" customHeight="1" spans="1:9">
      <c r="A285" s="4">
        <v>283</v>
      </c>
      <c r="B285" s="8" t="s">
        <v>348</v>
      </c>
      <c r="C285" s="4">
        <v>1</v>
      </c>
      <c r="D285" s="4">
        <v>105</v>
      </c>
      <c r="E285" s="6">
        <v>47313</v>
      </c>
      <c r="F285" s="7">
        <v>2365</v>
      </c>
      <c r="G285" s="6">
        <v>49678</v>
      </c>
      <c r="H285" s="4" t="s">
        <v>346</v>
      </c>
      <c r="I285" s="4"/>
    </row>
    <row r="286" ht="21.1" customHeight="1" spans="1:9">
      <c r="A286" s="4">
        <v>284</v>
      </c>
      <c r="B286" s="9" t="s">
        <v>349</v>
      </c>
      <c r="C286" s="4">
        <v>7</v>
      </c>
      <c r="D286" s="4">
        <v>70.36</v>
      </c>
      <c r="E286" s="6">
        <f t="shared" ref="E286:E290" si="36">ROUNDDOWN(((5.1*C286+445.5)*D286),0)</f>
        <v>33857</v>
      </c>
      <c r="F286" s="7">
        <f t="shared" ref="F286:F290" si="37">ROUNDDOWN(((5.1*C286+445.5)*D286*0.05),0)</f>
        <v>1692</v>
      </c>
      <c r="G286" s="6">
        <f t="shared" ref="G286:G290" si="38">E286+F286</f>
        <v>35549</v>
      </c>
      <c r="H286" s="8" t="s">
        <v>350</v>
      </c>
      <c r="I286" s="4"/>
    </row>
    <row r="287" ht="21.1" customHeight="1" spans="1:9">
      <c r="A287" s="4">
        <v>285</v>
      </c>
      <c r="B287" s="8" t="s">
        <v>351</v>
      </c>
      <c r="C287" s="4">
        <v>5</v>
      </c>
      <c r="D287" s="4">
        <v>20</v>
      </c>
      <c r="E287" s="6">
        <f t="shared" si="36"/>
        <v>9420</v>
      </c>
      <c r="F287" s="7">
        <f t="shared" si="37"/>
        <v>471</v>
      </c>
      <c r="G287" s="6">
        <f t="shared" si="38"/>
        <v>9891</v>
      </c>
      <c r="H287" s="4" t="s">
        <v>352</v>
      </c>
      <c r="I287" s="4"/>
    </row>
    <row r="288" ht="21.1" customHeight="1" spans="1:9">
      <c r="A288" s="4">
        <v>286</v>
      </c>
      <c r="B288" s="8" t="s">
        <v>353</v>
      </c>
      <c r="C288" s="8">
        <v>8</v>
      </c>
      <c r="D288" s="8">
        <v>24.27</v>
      </c>
      <c r="E288" s="6">
        <f t="shared" si="36"/>
        <v>11802</v>
      </c>
      <c r="F288" s="7">
        <f t="shared" si="37"/>
        <v>590</v>
      </c>
      <c r="G288" s="6">
        <f t="shared" si="38"/>
        <v>12392</v>
      </c>
      <c r="H288" s="8" t="s">
        <v>354</v>
      </c>
      <c r="I288" s="4"/>
    </row>
    <row r="289" ht="21.1" customHeight="1" spans="1:9">
      <c r="A289" s="4">
        <v>287</v>
      </c>
      <c r="B289" s="8" t="s">
        <v>355</v>
      </c>
      <c r="C289" s="4">
        <v>8</v>
      </c>
      <c r="D289" s="4">
        <v>45</v>
      </c>
      <c r="E289" s="6">
        <f t="shared" si="36"/>
        <v>21883</v>
      </c>
      <c r="F289" s="7">
        <f t="shared" si="37"/>
        <v>1094</v>
      </c>
      <c r="G289" s="6">
        <f t="shared" si="38"/>
        <v>22977</v>
      </c>
      <c r="H289" s="8" t="s">
        <v>354</v>
      </c>
      <c r="I289" s="4"/>
    </row>
    <row r="290" ht="21.1" customHeight="1" spans="1:9">
      <c r="A290" s="4">
        <v>288</v>
      </c>
      <c r="B290" s="8" t="s">
        <v>356</v>
      </c>
      <c r="C290" s="4">
        <v>8</v>
      </c>
      <c r="D290" s="4">
        <v>39</v>
      </c>
      <c r="E290" s="6">
        <f t="shared" si="36"/>
        <v>18965</v>
      </c>
      <c r="F290" s="7">
        <f t="shared" si="37"/>
        <v>948</v>
      </c>
      <c r="G290" s="6">
        <f t="shared" si="38"/>
        <v>19913</v>
      </c>
      <c r="H290" s="8" t="s">
        <v>354</v>
      </c>
      <c r="I290" s="4"/>
    </row>
    <row r="291" ht="21.1" customHeight="1" spans="1:9">
      <c r="A291" s="4">
        <v>289</v>
      </c>
      <c r="B291" s="8" t="s">
        <v>357</v>
      </c>
      <c r="C291" s="4">
        <v>6</v>
      </c>
      <c r="D291" s="4">
        <v>35</v>
      </c>
      <c r="E291" s="6">
        <v>16663</v>
      </c>
      <c r="F291" s="7">
        <v>833</v>
      </c>
      <c r="G291" s="6">
        <v>17496</v>
      </c>
      <c r="H291" s="8" t="s">
        <v>354</v>
      </c>
      <c r="I291" s="4"/>
    </row>
    <row r="292" ht="21.1" customHeight="1" spans="1:9">
      <c r="A292" s="4">
        <v>290</v>
      </c>
      <c r="B292" s="8" t="s">
        <v>358</v>
      </c>
      <c r="C292" s="4">
        <v>8</v>
      </c>
      <c r="D292" s="4">
        <v>54</v>
      </c>
      <c r="E292" s="6">
        <f t="shared" ref="E292:E298" si="39">ROUNDDOWN(((5.1*C292+445.5)*D292),0)</f>
        <v>26260</v>
      </c>
      <c r="F292" s="7">
        <f t="shared" ref="F292:F298" si="40">ROUNDDOWN(((5.1*C292+445.5)*D292*0.05),0)</f>
        <v>1313</v>
      </c>
      <c r="G292" s="6">
        <f t="shared" ref="G292:G298" si="41">E292+F292</f>
        <v>27573</v>
      </c>
      <c r="H292" s="4" t="s">
        <v>359</v>
      </c>
      <c r="I292" s="4"/>
    </row>
    <row r="293" ht="21.1" customHeight="1" spans="1:9">
      <c r="A293" s="4">
        <v>291</v>
      </c>
      <c r="B293" s="9" t="s">
        <v>360</v>
      </c>
      <c r="C293" s="8">
        <v>8</v>
      </c>
      <c r="D293" s="8">
        <v>36.57</v>
      </c>
      <c r="E293" s="6">
        <f t="shared" si="39"/>
        <v>17783</v>
      </c>
      <c r="F293" s="7">
        <f t="shared" si="40"/>
        <v>889</v>
      </c>
      <c r="G293" s="6">
        <f t="shared" si="41"/>
        <v>18672</v>
      </c>
      <c r="H293" s="4" t="s">
        <v>359</v>
      </c>
      <c r="I293" s="4"/>
    </row>
    <row r="294" ht="21.1" customHeight="1" spans="1:9">
      <c r="A294" s="4">
        <v>292</v>
      </c>
      <c r="B294" s="8" t="s">
        <v>361</v>
      </c>
      <c r="C294" s="4">
        <v>8</v>
      </c>
      <c r="D294" s="4">
        <v>32.66</v>
      </c>
      <c r="E294" s="6">
        <f t="shared" si="39"/>
        <v>15882</v>
      </c>
      <c r="F294" s="7">
        <f t="shared" si="40"/>
        <v>794</v>
      </c>
      <c r="G294" s="6">
        <f t="shared" si="41"/>
        <v>16676</v>
      </c>
      <c r="H294" s="4" t="s">
        <v>359</v>
      </c>
      <c r="I294" s="4"/>
    </row>
    <row r="295" ht="21.1" customHeight="1" spans="1:9">
      <c r="A295" s="4">
        <v>293</v>
      </c>
      <c r="B295" s="8" t="s">
        <v>362</v>
      </c>
      <c r="C295" s="8">
        <v>8</v>
      </c>
      <c r="D295" s="8">
        <v>57.5</v>
      </c>
      <c r="E295" s="6">
        <f t="shared" si="39"/>
        <v>27962</v>
      </c>
      <c r="F295" s="7">
        <f t="shared" si="40"/>
        <v>1398</v>
      </c>
      <c r="G295" s="6">
        <f t="shared" si="41"/>
        <v>29360</v>
      </c>
      <c r="H295" s="4" t="s">
        <v>359</v>
      </c>
      <c r="I295" s="4"/>
    </row>
    <row r="296" ht="21.1" customHeight="1" spans="1:9">
      <c r="A296" s="4">
        <v>294</v>
      </c>
      <c r="B296" s="8" t="s">
        <v>363</v>
      </c>
      <c r="C296" s="4">
        <v>8</v>
      </c>
      <c r="D296" s="4">
        <v>20</v>
      </c>
      <c r="E296" s="6">
        <f t="shared" si="39"/>
        <v>9726</v>
      </c>
      <c r="F296" s="7">
        <f t="shared" si="40"/>
        <v>486</v>
      </c>
      <c r="G296" s="6">
        <f t="shared" si="41"/>
        <v>10212</v>
      </c>
      <c r="H296" s="4" t="s">
        <v>359</v>
      </c>
      <c r="I296" s="4"/>
    </row>
    <row r="297" ht="21.1" customHeight="1" spans="1:9">
      <c r="A297" s="4">
        <v>295</v>
      </c>
      <c r="B297" s="8" t="s">
        <v>364</v>
      </c>
      <c r="C297" s="4">
        <v>6</v>
      </c>
      <c r="D297" s="4">
        <v>4.87</v>
      </c>
      <c r="E297" s="6">
        <f t="shared" si="39"/>
        <v>2318</v>
      </c>
      <c r="F297" s="7">
        <f t="shared" si="40"/>
        <v>115</v>
      </c>
      <c r="G297" s="6">
        <f t="shared" si="41"/>
        <v>2433</v>
      </c>
      <c r="H297" s="4" t="s">
        <v>359</v>
      </c>
      <c r="I297" s="4"/>
    </row>
    <row r="298" ht="21.1" customHeight="1" spans="1:9">
      <c r="A298" s="4">
        <v>296</v>
      </c>
      <c r="B298" s="8" t="s">
        <v>365</v>
      </c>
      <c r="C298" s="8">
        <v>6</v>
      </c>
      <c r="D298" s="8">
        <v>45.4</v>
      </c>
      <c r="E298" s="6">
        <f t="shared" si="39"/>
        <v>21614</v>
      </c>
      <c r="F298" s="7">
        <f t="shared" si="40"/>
        <v>1080</v>
      </c>
      <c r="G298" s="6">
        <f t="shared" si="41"/>
        <v>22694</v>
      </c>
      <c r="H298" s="4" t="s">
        <v>359</v>
      </c>
      <c r="I298" s="4"/>
    </row>
    <row r="299" ht="21.1" customHeight="1" spans="1:9">
      <c r="A299" s="4">
        <v>297</v>
      </c>
      <c r="B299" s="8" t="s">
        <v>366</v>
      </c>
      <c r="C299" s="8">
        <v>2</v>
      </c>
      <c r="D299" s="8">
        <v>105</v>
      </c>
      <c r="E299" s="6">
        <v>47848</v>
      </c>
      <c r="F299" s="7">
        <v>2392</v>
      </c>
      <c r="G299" s="6">
        <v>50240</v>
      </c>
      <c r="H299" s="4" t="s">
        <v>359</v>
      </c>
      <c r="I299" s="4"/>
    </row>
    <row r="300" ht="21.1" customHeight="1" spans="1:9">
      <c r="A300" s="4">
        <v>298</v>
      </c>
      <c r="B300" s="10" t="s">
        <v>367</v>
      </c>
      <c r="C300" s="10">
        <v>15</v>
      </c>
      <c r="D300" s="10">
        <v>20</v>
      </c>
      <c r="E300" s="6">
        <f t="shared" ref="E300:E311" si="42">ROUNDDOWN(((5.1*C300+445.5)*D300),0)</f>
        <v>10440</v>
      </c>
      <c r="F300" s="7">
        <f t="shared" ref="F300:F311" si="43">ROUNDDOWN(((5.1*C300+445.5)*D300*0.05),0)</f>
        <v>522</v>
      </c>
      <c r="G300" s="6">
        <f t="shared" ref="G300:G311" si="44">E300+F300</f>
        <v>10962</v>
      </c>
      <c r="H300" s="4" t="s">
        <v>368</v>
      </c>
      <c r="I300" s="4"/>
    </row>
    <row r="301" ht="21.1" customHeight="1" spans="1:9">
      <c r="A301" s="4">
        <v>299</v>
      </c>
      <c r="B301" s="10" t="s">
        <v>369</v>
      </c>
      <c r="C301" s="10">
        <v>15</v>
      </c>
      <c r="D301" s="10">
        <v>20</v>
      </c>
      <c r="E301" s="6">
        <f t="shared" si="42"/>
        <v>10440</v>
      </c>
      <c r="F301" s="7">
        <f t="shared" si="43"/>
        <v>522</v>
      </c>
      <c r="G301" s="6">
        <f t="shared" si="44"/>
        <v>10962</v>
      </c>
      <c r="H301" s="4" t="s">
        <v>368</v>
      </c>
      <c r="I301" s="4"/>
    </row>
    <row r="302" ht="21.1" customHeight="1" spans="1:9">
      <c r="A302" s="4">
        <v>300</v>
      </c>
      <c r="B302" s="10" t="s">
        <v>370</v>
      </c>
      <c r="C302" s="10">
        <v>15</v>
      </c>
      <c r="D302" s="10">
        <v>20</v>
      </c>
      <c r="E302" s="6">
        <f t="shared" si="42"/>
        <v>10440</v>
      </c>
      <c r="F302" s="7">
        <f t="shared" si="43"/>
        <v>522</v>
      </c>
      <c r="G302" s="6">
        <f t="shared" si="44"/>
        <v>10962</v>
      </c>
      <c r="H302" s="4" t="s">
        <v>368</v>
      </c>
      <c r="I302" s="4"/>
    </row>
    <row r="303" ht="21.1" customHeight="1" spans="1:9">
      <c r="A303" s="4">
        <v>301</v>
      </c>
      <c r="B303" s="10" t="s">
        <v>371</v>
      </c>
      <c r="C303" s="10">
        <v>13</v>
      </c>
      <c r="D303" s="10">
        <v>20</v>
      </c>
      <c r="E303" s="6">
        <f t="shared" si="42"/>
        <v>10236</v>
      </c>
      <c r="F303" s="7">
        <f t="shared" si="43"/>
        <v>511</v>
      </c>
      <c r="G303" s="6">
        <f t="shared" si="44"/>
        <v>10747</v>
      </c>
      <c r="H303" s="4" t="s">
        <v>368</v>
      </c>
      <c r="I303" s="4"/>
    </row>
    <row r="304" ht="21.1" customHeight="1" spans="1:9">
      <c r="A304" s="4">
        <v>302</v>
      </c>
      <c r="B304" s="10" t="s">
        <v>372</v>
      </c>
      <c r="C304" s="10">
        <v>13</v>
      </c>
      <c r="D304" s="10">
        <v>20</v>
      </c>
      <c r="E304" s="6">
        <f t="shared" si="42"/>
        <v>10236</v>
      </c>
      <c r="F304" s="7">
        <f t="shared" si="43"/>
        <v>511</v>
      </c>
      <c r="G304" s="6">
        <f t="shared" si="44"/>
        <v>10747</v>
      </c>
      <c r="H304" s="4" t="s">
        <v>368</v>
      </c>
      <c r="I304" s="4"/>
    </row>
    <row r="305" ht="21.1" customHeight="1" spans="1:9">
      <c r="A305" s="4">
        <v>303</v>
      </c>
      <c r="B305" s="10" t="s">
        <v>373</v>
      </c>
      <c r="C305" s="10">
        <v>13</v>
      </c>
      <c r="D305" s="10">
        <v>20</v>
      </c>
      <c r="E305" s="6">
        <f t="shared" si="42"/>
        <v>10236</v>
      </c>
      <c r="F305" s="7">
        <f t="shared" si="43"/>
        <v>511</v>
      </c>
      <c r="G305" s="6">
        <f t="shared" si="44"/>
        <v>10747</v>
      </c>
      <c r="H305" s="4" t="s">
        <v>368</v>
      </c>
      <c r="I305" s="4"/>
    </row>
    <row r="306" ht="21.1" customHeight="1" spans="1:9">
      <c r="A306" s="4">
        <v>304</v>
      </c>
      <c r="B306" s="10" t="s">
        <v>374</v>
      </c>
      <c r="C306" s="10">
        <v>12</v>
      </c>
      <c r="D306" s="10">
        <v>20</v>
      </c>
      <c r="E306" s="6">
        <f t="shared" si="42"/>
        <v>10134</v>
      </c>
      <c r="F306" s="7">
        <f t="shared" si="43"/>
        <v>506</v>
      </c>
      <c r="G306" s="6">
        <f t="shared" si="44"/>
        <v>10640</v>
      </c>
      <c r="H306" s="4" t="s">
        <v>368</v>
      </c>
      <c r="I306" s="4"/>
    </row>
    <row r="307" ht="21.1" customHeight="1" spans="1:9">
      <c r="A307" s="4">
        <v>305</v>
      </c>
      <c r="B307" s="10" t="s">
        <v>375</v>
      </c>
      <c r="C307" s="10">
        <v>12</v>
      </c>
      <c r="D307" s="10">
        <v>20</v>
      </c>
      <c r="E307" s="6">
        <f t="shared" si="42"/>
        <v>10134</v>
      </c>
      <c r="F307" s="7">
        <f t="shared" si="43"/>
        <v>506</v>
      </c>
      <c r="G307" s="6">
        <f t="shared" si="44"/>
        <v>10640</v>
      </c>
      <c r="H307" s="4" t="s">
        <v>368</v>
      </c>
      <c r="I307" s="4"/>
    </row>
    <row r="308" ht="21.1" customHeight="1" spans="1:9">
      <c r="A308" s="4">
        <v>306</v>
      </c>
      <c r="B308" s="10" t="s">
        <v>376</v>
      </c>
      <c r="C308" s="10">
        <v>12</v>
      </c>
      <c r="D308" s="10">
        <v>20</v>
      </c>
      <c r="E308" s="6">
        <f t="shared" si="42"/>
        <v>10134</v>
      </c>
      <c r="F308" s="7">
        <f t="shared" si="43"/>
        <v>506</v>
      </c>
      <c r="G308" s="6">
        <f t="shared" si="44"/>
        <v>10640</v>
      </c>
      <c r="H308" s="4" t="s">
        <v>368</v>
      </c>
      <c r="I308" s="4"/>
    </row>
    <row r="309" ht="21.1" customHeight="1" spans="1:9">
      <c r="A309" s="4">
        <v>307</v>
      </c>
      <c r="B309" s="10" t="s">
        <v>377</v>
      </c>
      <c r="C309" s="10">
        <v>10</v>
      </c>
      <c r="D309" s="10">
        <v>20</v>
      </c>
      <c r="E309" s="6">
        <f t="shared" si="42"/>
        <v>9930</v>
      </c>
      <c r="F309" s="7">
        <f t="shared" si="43"/>
        <v>496</v>
      </c>
      <c r="G309" s="6">
        <f t="shared" si="44"/>
        <v>10426</v>
      </c>
      <c r="H309" s="4" t="s">
        <v>368</v>
      </c>
      <c r="I309" s="4"/>
    </row>
    <row r="310" ht="21.1" customHeight="1" spans="1:9">
      <c r="A310" s="4">
        <v>308</v>
      </c>
      <c r="B310" s="4" t="s">
        <v>378</v>
      </c>
      <c r="C310" s="8">
        <v>8</v>
      </c>
      <c r="D310" s="8">
        <v>21.74</v>
      </c>
      <c r="E310" s="6">
        <f t="shared" si="42"/>
        <v>10572</v>
      </c>
      <c r="F310" s="7">
        <f t="shared" si="43"/>
        <v>528</v>
      </c>
      <c r="G310" s="6">
        <f t="shared" si="44"/>
        <v>11100</v>
      </c>
      <c r="H310" s="4" t="s">
        <v>368</v>
      </c>
      <c r="I310" s="4"/>
    </row>
    <row r="311" ht="21.1" customHeight="1" spans="1:9">
      <c r="A311" s="4">
        <v>309</v>
      </c>
      <c r="B311" s="4" t="s">
        <v>379</v>
      </c>
      <c r="C311" s="4">
        <v>8</v>
      </c>
      <c r="D311" s="4">
        <v>42.81</v>
      </c>
      <c r="E311" s="6">
        <f t="shared" si="42"/>
        <v>20818</v>
      </c>
      <c r="F311" s="7">
        <f t="shared" si="43"/>
        <v>1040</v>
      </c>
      <c r="G311" s="6">
        <f t="shared" si="44"/>
        <v>21858</v>
      </c>
      <c r="H311" s="4" t="s">
        <v>368</v>
      </c>
      <c r="I311" s="4"/>
    </row>
    <row r="312" ht="21.1" customHeight="1" spans="1:9">
      <c r="A312" s="4">
        <v>310</v>
      </c>
      <c r="B312" s="4" t="s">
        <v>380</v>
      </c>
      <c r="C312" s="4">
        <v>8</v>
      </c>
      <c r="D312" s="4">
        <v>3.13</v>
      </c>
      <c r="E312" s="6">
        <v>1522</v>
      </c>
      <c r="F312" s="7">
        <v>76</v>
      </c>
      <c r="G312" s="6">
        <v>1598</v>
      </c>
      <c r="H312" s="4" t="s">
        <v>368</v>
      </c>
      <c r="I312" s="4"/>
    </row>
    <row r="313" ht="21.1" customHeight="1" spans="1:9">
      <c r="A313" s="4">
        <v>311</v>
      </c>
      <c r="B313" s="4" t="s">
        <v>381</v>
      </c>
      <c r="C313" s="8">
        <v>7</v>
      </c>
      <c r="D313" s="8">
        <v>28.69</v>
      </c>
      <c r="E313" s="6">
        <f t="shared" ref="E313:E323" si="45">ROUNDDOWN(((5.1*C313+445.5)*D313),0)</f>
        <v>13805</v>
      </c>
      <c r="F313" s="7">
        <f t="shared" ref="F313:F323" si="46">ROUNDDOWN(((5.1*C313+445.5)*D313*0.05),0)</f>
        <v>690</v>
      </c>
      <c r="G313" s="6">
        <f t="shared" ref="G313:G323" si="47">E313+F313</f>
        <v>14495</v>
      </c>
      <c r="H313" s="4" t="s">
        <v>368</v>
      </c>
      <c r="I313" s="4"/>
    </row>
    <row r="314" ht="21.1" customHeight="1" spans="1:9">
      <c r="A314" s="4">
        <v>312</v>
      </c>
      <c r="B314" s="4" t="s">
        <v>382</v>
      </c>
      <c r="C314" s="4">
        <v>7</v>
      </c>
      <c r="D314" s="4">
        <v>4</v>
      </c>
      <c r="E314" s="6">
        <f t="shared" si="45"/>
        <v>1924</v>
      </c>
      <c r="F314" s="7">
        <f t="shared" si="46"/>
        <v>96</v>
      </c>
      <c r="G314" s="6">
        <f t="shared" si="47"/>
        <v>2020</v>
      </c>
      <c r="H314" s="4" t="s">
        <v>368</v>
      </c>
      <c r="I314" s="4"/>
    </row>
    <row r="315" ht="21.1" customHeight="1" spans="1:9">
      <c r="A315" s="4">
        <v>313</v>
      </c>
      <c r="B315" s="4" t="s">
        <v>383</v>
      </c>
      <c r="C315" s="8">
        <v>7</v>
      </c>
      <c r="D315" s="8">
        <v>10</v>
      </c>
      <c r="E315" s="6">
        <f t="shared" si="45"/>
        <v>4812</v>
      </c>
      <c r="F315" s="7">
        <f t="shared" si="46"/>
        <v>240</v>
      </c>
      <c r="G315" s="6">
        <f t="shared" si="47"/>
        <v>5052</v>
      </c>
      <c r="H315" s="4" t="s">
        <v>368</v>
      </c>
      <c r="I315" s="4"/>
    </row>
    <row r="316" ht="21.1" customHeight="1" spans="1:9">
      <c r="A316" s="4">
        <v>314</v>
      </c>
      <c r="B316" s="4" t="s">
        <v>384</v>
      </c>
      <c r="C316" s="4">
        <v>7</v>
      </c>
      <c r="D316" s="4">
        <v>18.9</v>
      </c>
      <c r="E316" s="6">
        <f t="shared" si="45"/>
        <v>9094</v>
      </c>
      <c r="F316" s="7">
        <f t="shared" si="46"/>
        <v>454</v>
      </c>
      <c r="G316" s="6">
        <f t="shared" si="47"/>
        <v>9548</v>
      </c>
      <c r="H316" s="4" t="s">
        <v>368</v>
      </c>
      <c r="I316" s="4"/>
    </row>
    <row r="317" ht="21.1" customHeight="1" spans="1:9">
      <c r="A317" s="4">
        <v>315</v>
      </c>
      <c r="B317" s="4" t="s">
        <v>385</v>
      </c>
      <c r="C317" s="4">
        <v>7</v>
      </c>
      <c r="D317" s="4">
        <v>10.17</v>
      </c>
      <c r="E317" s="6">
        <f t="shared" si="45"/>
        <v>4893</v>
      </c>
      <c r="F317" s="7">
        <f t="shared" si="46"/>
        <v>244</v>
      </c>
      <c r="G317" s="6">
        <f t="shared" si="47"/>
        <v>5137</v>
      </c>
      <c r="H317" s="4" t="s">
        <v>368</v>
      </c>
      <c r="I317" s="4"/>
    </row>
    <row r="318" ht="21.1" customHeight="1" spans="1:9">
      <c r="A318" s="4">
        <v>316</v>
      </c>
      <c r="B318" s="4" t="s">
        <v>386</v>
      </c>
      <c r="C318" s="8">
        <v>6</v>
      </c>
      <c r="D318" s="8">
        <v>20.58</v>
      </c>
      <c r="E318" s="6">
        <f t="shared" si="45"/>
        <v>9798</v>
      </c>
      <c r="F318" s="7">
        <f t="shared" si="46"/>
        <v>489</v>
      </c>
      <c r="G318" s="6">
        <f t="shared" si="47"/>
        <v>10287</v>
      </c>
      <c r="H318" s="4" t="s">
        <v>368</v>
      </c>
      <c r="I318" s="4"/>
    </row>
    <row r="319" ht="21.1" customHeight="1" spans="1:9">
      <c r="A319" s="4">
        <v>317</v>
      </c>
      <c r="B319" s="4" t="s">
        <v>387</v>
      </c>
      <c r="C319" s="4">
        <v>6</v>
      </c>
      <c r="D319" s="4">
        <v>19.85</v>
      </c>
      <c r="E319" s="6">
        <f t="shared" si="45"/>
        <v>9450</v>
      </c>
      <c r="F319" s="7">
        <f t="shared" si="46"/>
        <v>472</v>
      </c>
      <c r="G319" s="6">
        <f t="shared" si="47"/>
        <v>9922</v>
      </c>
      <c r="H319" s="4" t="s">
        <v>368</v>
      </c>
      <c r="I319" s="4"/>
    </row>
    <row r="320" ht="21.1" customHeight="1" spans="1:9">
      <c r="A320" s="4">
        <v>318</v>
      </c>
      <c r="B320" s="4" t="s">
        <v>388</v>
      </c>
      <c r="C320" s="8">
        <v>6</v>
      </c>
      <c r="D320" s="8">
        <v>7.24</v>
      </c>
      <c r="E320" s="6">
        <f t="shared" si="45"/>
        <v>3446</v>
      </c>
      <c r="F320" s="7">
        <f t="shared" si="46"/>
        <v>172</v>
      </c>
      <c r="G320" s="6">
        <f t="shared" si="47"/>
        <v>3618</v>
      </c>
      <c r="H320" s="4" t="s">
        <v>368</v>
      </c>
      <c r="I320" s="4"/>
    </row>
    <row r="321" ht="21.1" customHeight="1" spans="1:9">
      <c r="A321" s="4">
        <v>319</v>
      </c>
      <c r="B321" s="5" t="s">
        <v>389</v>
      </c>
      <c r="C321" s="4">
        <v>5</v>
      </c>
      <c r="D321" s="4">
        <v>16.01</v>
      </c>
      <c r="E321" s="6">
        <f t="shared" si="45"/>
        <v>7540</v>
      </c>
      <c r="F321" s="7">
        <f t="shared" si="46"/>
        <v>377</v>
      </c>
      <c r="G321" s="6">
        <f t="shared" si="47"/>
        <v>7917</v>
      </c>
      <c r="H321" s="4" t="s">
        <v>368</v>
      </c>
      <c r="I321" s="4"/>
    </row>
    <row r="322" ht="21.1" customHeight="1" spans="1:9">
      <c r="A322" s="4">
        <v>320</v>
      </c>
      <c r="B322" s="4" t="s">
        <v>390</v>
      </c>
      <c r="C322" s="8">
        <v>5</v>
      </c>
      <c r="D322" s="8">
        <v>5.82</v>
      </c>
      <c r="E322" s="6">
        <f t="shared" si="45"/>
        <v>2741</v>
      </c>
      <c r="F322" s="7">
        <f t="shared" si="46"/>
        <v>137</v>
      </c>
      <c r="G322" s="6">
        <f t="shared" si="47"/>
        <v>2878</v>
      </c>
      <c r="H322" s="4" t="s">
        <v>368</v>
      </c>
      <c r="I322" s="4"/>
    </row>
    <row r="323" ht="21.1" customHeight="1" spans="1:9">
      <c r="A323" s="4">
        <v>321</v>
      </c>
      <c r="B323" s="4" t="s">
        <v>391</v>
      </c>
      <c r="C323" s="4">
        <v>5</v>
      </c>
      <c r="D323" s="4">
        <v>3.98</v>
      </c>
      <c r="E323" s="6">
        <f t="shared" si="45"/>
        <v>1874</v>
      </c>
      <c r="F323" s="7">
        <f t="shared" si="46"/>
        <v>93</v>
      </c>
      <c r="G323" s="6">
        <f t="shared" si="47"/>
        <v>1967</v>
      </c>
      <c r="H323" s="4" t="s">
        <v>368</v>
      </c>
      <c r="I323" s="4"/>
    </row>
    <row r="324" ht="21.1" customHeight="1" spans="1:9">
      <c r="A324" s="4">
        <v>322</v>
      </c>
      <c r="B324" s="4" t="s">
        <v>392</v>
      </c>
      <c r="C324" s="4">
        <v>5</v>
      </c>
      <c r="D324" s="4">
        <v>28.69</v>
      </c>
      <c r="E324" s="6">
        <v>13512</v>
      </c>
      <c r="F324" s="7">
        <v>675</v>
      </c>
      <c r="G324" s="6">
        <v>14187</v>
      </c>
      <c r="H324" s="4" t="s">
        <v>368</v>
      </c>
      <c r="I324" s="4"/>
    </row>
    <row r="325" ht="21.1" customHeight="1" spans="1:9">
      <c r="A325" s="4">
        <v>323</v>
      </c>
      <c r="B325" s="4" t="s">
        <v>393</v>
      </c>
      <c r="C325" s="4">
        <v>1</v>
      </c>
      <c r="D325" s="4">
        <v>85</v>
      </c>
      <c r="E325" s="6">
        <v>38301</v>
      </c>
      <c r="F325" s="7">
        <v>1915</v>
      </c>
      <c r="G325" s="6">
        <v>40216</v>
      </c>
      <c r="H325" s="4" t="s">
        <v>368</v>
      </c>
      <c r="I325" s="4"/>
    </row>
    <row r="326" ht="21.1" customHeight="1" spans="1:9">
      <c r="A326" s="4">
        <v>324</v>
      </c>
      <c r="B326" s="4" t="s">
        <v>394</v>
      </c>
      <c r="C326" s="4">
        <v>15</v>
      </c>
      <c r="D326" s="4">
        <v>20</v>
      </c>
      <c r="E326" s="6">
        <f t="shared" ref="E326:E328" si="48">ROUNDDOWN(((5.1*C326+445.5)*D326),0)</f>
        <v>10440</v>
      </c>
      <c r="F326" s="7">
        <f t="shared" ref="F326:F328" si="49">ROUNDDOWN(((5.1*C326+445.5)*D326*0.05),0)</f>
        <v>522</v>
      </c>
      <c r="G326" s="6">
        <f t="shared" ref="G326:G328" si="50">E326+F326</f>
        <v>10962</v>
      </c>
      <c r="H326" s="8" t="s">
        <v>395</v>
      </c>
      <c r="I326" s="4"/>
    </row>
    <row r="327" ht="21.1" customHeight="1" spans="1:9">
      <c r="A327" s="4">
        <v>325</v>
      </c>
      <c r="B327" s="4" t="s">
        <v>396</v>
      </c>
      <c r="C327" s="4">
        <v>12</v>
      </c>
      <c r="D327" s="4">
        <v>20</v>
      </c>
      <c r="E327" s="6">
        <f t="shared" si="48"/>
        <v>10134</v>
      </c>
      <c r="F327" s="7">
        <f t="shared" si="49"/>
        <v>506</v>
      </c>
      <c r="G327" s="6">
        <f t="shared" si="50"/>
        <v>10640</v>
      </c>
      <c r="H327" s="8" t="s">
        <v>395</v>
      </c>
      <c r="I327" s="4"/>
    </row>
    <row r="328" ht="21.1" customHeight="1" spans="1:9">
      <c r="A328" s="4">
        <v>326</v>
      </c>
      <c r="B328" s="4" t="s">
        <v>397</v>
      </c>
      <c r="C328" s="4">
        <v>12</v>
      </c>
      <c r="D328" s="4">
        <v>20</v>
      </c>
      <c r="E328" s="6">
        <f t="shared" si="48"/>
        <v>10134</v>
      </c>
      <c r="F328" s="7">
        <f t="shared" si="49"/>
        <v>506</v>
      </c>
      <c r="G328" s="6">
        <f t="shared" si="50"/>
        <v>10640</v>
      </c>
      <c r="H328" s="8" t="s">
        <v>395</v>
      </c>
      <c r="I328" s="4"/>
    </row>
    <row r="329" ht="21.1" customHeight="1" spans="1:9">
      <c r="A329" s="4">
        <v>327</v>
      </c>
      <c r="B329" s="4" t="s">
        <v>398</v>
      </c>
      <c r="C329" s="4">
        <v>11</v>
      </c>
      <c r="D329" s="4">
        <v>20</v>
      </c>
      <c r="E329" s="6">
        <v>10032</v>
      </c>
      <c r="F329" s="7">
        <v>501</v>
      </c>
      <c r="G329" s="6">
        <v>10533</v>
      </c>
      <c r="H329" s="8" t="s">
        <v>395</v>
      </c>
      <c r="I329" s="4"/>
    </row>
    <row r="330" ht="21.1" customHeight="1" spans="1:9">
      <c r="A330" s="4">
        <v>328</v>
      </c>
      <c r="B330" s="4" t="s">
        <v>399</v>
      </c>
      <c r="C330" s="4">
        <v>10</v>
      </c>
      <c r="D330" s="4">
        <v>17.41</v>
      </c>
      <c r="E330" s="6">
        <v>8644</v>
      </c>
      <c r="F330" s="7">
        <v>432</v>
      </c>
      <c r="G330" s="6">
        <v>9076</v>
      </c>
      <c r="H330" s="8" t="s">
        <v>395</v>
      </c>
      <c r="I330" s="4"/>
    </row>
    <row r="331" ht="21.1" customHeight="1" spans="1:9">
      <c r="A331" s="4">
        <v>329</v>
      </c>
      <c r="B331" s="4" t="s">
        <v>400</v>
      </c>
      <c r="C331" s="4">
        <v>10</v>
      </c>
      <c r="D331" s="4">
        <v>105</v>
      </c>
      <c r="E331" s="6">
        <f t="shared" ref="E331:E345" si="51">ROUNDDOWN(((5.1*C331+445.5)*D331),0)</f>
        <v>52132</v>
      </c>
      <c r="F331" s="7">
        <f t="shared" ref="F331:F345" si="52">ROUNDDOWN(((5.1*C331+445.5)*D331*0.05),0)</f>
        <v>2606</v>
      </c>
      <c r="G331" s="6">
        <f t="shared" ref="G331:G345" si="53">E331+F331</f>
        <v>54738</v>
      </c>
      <c r="H331" s="4" t="s">
        <v>395</v>
      </c>
      <c r="I331" s="4"/>
    </row>
    <row r="332" ht="21.1" customHeight="1" spans="1:9">
      <c r="A332" s="4">
        <v>330</v>
      </c>
      <c r="B332" s="4" t="s">
        <v>401</v>
      </c>
      <c r="C332" s="4">
        <v>8</v>
      </c>
      <c r="D332" s="4">
        <v>25.31</v>
      </c>
      <c r="E332" s="6">
        <f t="shared" si="51"/>
        <v>12308</v>
      </c>
      <c r="F332" s="7">
        <f t="shared" si="52"/>
        <v>615</v>
      </c>
      <c r="G332" s="6">
        <f t="shared" si="53"/>
        <v>12923</v>
      </c>
      <c r="H332" s="8" t="s">
        <v>395</v>
      </c>
      <c r="I332" s="4"/>
    </row>
    <row r="333" ht="21.1" customHeight="1" spans="1:9">
      <c r="A333" s="4">
        <v>331</v>
      </c>
      <c r="B333" s="4" t="s">
        <v>402</v>
      </c>
      <c r="C333" s="4">
        <v>8</v>
      </c>
      <c r="D333" s="4">
        <v>2.99</v>
      </c>
      <c r="E333" s="6">
        <f t="shared" si="51"/>
        <v>1454</v>
      </c>
      <c r="F333" s="7">
        <f t="shared" si="52"/>
        <v>72</v>
      </c>
      <c r="G333" s="6">
        <f t="shared" si="53"/>
        <v>1526</v>
      </c>
      <c r="H333" s="8" t="s">
        <v>395</v>
      </c>
      <c r="I333" s="4"/>
    </row>
    <row r="334" ht="21.1" customHeight="1" spans="1:9">
      <c r="A334" s="4">
        <v>332</v>
      </c>
      <c r="B334" s="4" t="s">
        <v>403</v>
      </c>
      <c r="C334" s="4">
        <v>8</v>
      </c>
      <c r="D334" s="4">
        <v>25.31</v>
      </c>
      <c r="E334" s="6">
        <f t="shared" si="51"/>
        <v>12308</v>
      </c>
      <c r="F334" s="7">
        <f t="shared" si="52"/>
        <v>615</v>
      </c>
      <c r="G334" s="6">
        <f t="shared" si="53"/>
        <v>12923</v>
      </c>
      <c r="H334" s="8" t="s">
        <v>395</v>
      </c>
      <c r="I334" s="4"/>
    </row>
    <row r="335" ht="21.1" customHeight="1" spans="1:9">
      <c r="A335" s="4">
        <v>333</v>
      </c>
      <c r="B335" s="5" t="s">
        <v>404</v>
      </c>
      <c r="C335" s="8">
        <v>7</v>
      </c>
      <c r="D335" s="8">
        <v>30.52</v>
      </c>
      <c r="E335" s="6">
        <f t="shared" si="51"/>
        <v>14686</v>
      </c>
      <c r="F335" s="7">
        <f t="shared" si="52"/>
        <v>734</v>
      </c>
      <c r="G335" s="6">
        <f t="shared" si="53"/>
        <v>15420</v>
      </c>
      <c r="H335" s="8" t="s">
        <v>395</v>
      </c>
      <c r="I335" s="4"/>
    </row>
    <row r="336" ht="21.1" customHeight="1" spans="1:9">
      <c r="A336" s="4">
        <v>334</v>
      </c>
      <c r="B336" s="5" t="s">
        <v>405</v>
      </c>
      <c r="C336" s="4">
        <v>7</v>
      </c>
      <c r="D336" s="4">
        <v>24.13</v>
      </c>
      <c r="E336" s="6">
        <f t="shared" si="51"/>
        <v>11611</v>
      </c>
      <c r="F336" s="7">
        <f t="shared" si="52"/>
        <v>580</v>
      </c>
      <c r="G336" s="6">
        <f t="shared" si="53"/>
        <v>12191</v>
      </c>
      <c r="H336" s="8" t="s">
        <v>395</v>
      </c>
      <c r="I336" s="4"/>
    </row>
    <row r="337" ht="21.1" customHeight="1" spans="1:9">
      <c r="A337" s="4">
        <v>335</v>
      </c>
      <c r="B337" s="4" t="s">
        <v>406</v>
      </c>
      <c r="C337" s="8">
        <v>7</v>
      </c>
      <c r="D337" s="8">
        <v>18.1</v>
      </c>
      <c r="E337" s="6">
        <f t="shared" si="51"/>
        <v>8709</v>
      </c>
      <c r="F337" s="7">
        <f t="shared" si="52"/>
        <v>435</v>
      </c>
      <c r="G337" s="6">
        <f t="shared" si="53"/>
        <v>9144</v>
      </c>
      <c r="H337" s="8" t="s">
        <v>395</v>
      </c>
      <c r="I337" s="4"/>
    </row>
    <row r="338" ht="21.1" customHeight="1" spans="1:9">
      <c r="A338" s="4">
        <v>336</v>
      </c>
      <c r="B338" s="8" t="s">
        <v>407</v>
      </c>
      <c r="C338" s="8">
        <v>7</v>
      </c>
      <c r="D338" s="8">
        <v>25.31</v>
      </c>
      <c r="E338" s="6">
        <f t="shared" si="51"/>
        <v>12179</v>
      </c>
      <c r="F338" s="7">
        <f t="shared" si="52"/>
        <v>608</v>
      </c>
      <c r="G338" s="6">
        <f t="shared" si="53"/>
        <v>12787</v>
      </c>
      <c r="H338" s="8" t="s">
        <v>395</v>
      </c>
      <c r="I338" s="4"/>
    </row>
    <row r="339" ht="21.1" customHeight="1" spans="1:9">
      <c r="A339" s="4">
        <v>337</v>
      </c>
      <c r="B339" s="8" t="s">
        <v>408</v>
      </c>
      <c r="C339" s="8">
        <v>6</v>
      </c>
      <c r="D339" s="8">
        <v>26.21</v>
      </c>
      <c r="E339" s="6">
        <f t="shared" si="51"/>
        <v>12478</v>
      </c>
      <c r="F339" s="7">
        <f t="shared" si="52"/>
        <v>623</v>
      </c>
      <c r="G339" s="6">
        <f t="shared" si="53"/>
        <v>13101</v>
      </c>
      <c r="H339" s="8" t="s">
        <v>395</v>
      </c>
      <c r="I339" s="4"/>
    </row>
    <row r="340" ht="21.1" customHeight="1" spans="1:9">
      <c r="A340" s="4">
        <v>338</v>
      </c>
      <c r="B340" s="5" t="s">
        <v>409</v>
      </c>
      <c r="C340" s="4">
        <v>6</v>
      </c>
      <c r="D340" s="5">
        <v>26.21</v>
      </c>
      <c r="E340" s="6">
        <f t="shared" si="51"/>
        <v>12478</v>
      </c>
      <c r="F340" s="7">
        <f t="shared" si="52"/>
        <v>623</v>
      </c>
      <c r="G340" s="6">
        <f t="shared" si="53"/>
        <v>13101</v>
      </c>
      <c r="H340" s="8" t="s">
        <v>395</v>
      </c>
      <c r="I340" s="4"/>
    </row>
    <row r="341" ht="21.1" customHeight="1" spans="1:9">
      <c r="A341" s="4">
        <v>339</v>
      </c>
      <c r="B341" s="4" t="s">
        <v>410</v>
      </c>
      <c r="C341" s="4">
        <v>6</v>
      </c>
      <c r="D341" s="4">
        <v>19.45</v>
      </c>
      <c r="E341" s="6">
        <f t="shared" si="51"/>
        <v>9260</v>
      </c>
      <c r="F341" s="7">
        <f t="shared" si="52"/>
        <v>463</v>
      </c>
      <c r="G341" s="6">
        <f t="shared" si="53"/>
        <v>9723</v>
      </c>
      <c r="H341" s="8" t="s">
        <v>395</v>
      </c>
      <c r="I341" s="4"/>
    </row>
    <row r="342" ht="21.1" customHeight="1" spans="1:9">
      <c r="A342" s="4">
        <v>340</v>
      </c>
      <c r="B342" s="4" t="s">
        <v>411</v>
      </c>
      <c r="C342" s="4">
        <v>6</v>
      </c>
      <c r="D342" s="4">
        <v>16.13</v>
      </c>
      <c r="E342" s="6">
        <f t="shared" si="51"/>
        <v>7679</v>
      </c>
      <c r="F342" s="7">
        <f t="shared" si="52"/>
        <v>383</v>
      </c>
      <c r="G342" s="6">
        <f t="shared" si="53"/>
        <v>8062</v>
      </c>
      <c r="H342" s="8" t="s">
        <v>395</v>
      </c>
      <c r="I342" s="4"/>
    </row>
    <row r="343" ht="21.1" customHeight="1" spans="1:9">
      <c r="A343" s="4">
        <v>341</v>
      </c>
      <c r="B343" s="9" t="s">
        <v>412</v>
      </c>
      <c r="C343" s="8">
        <v>0</v>
      </c>
      <c r="D343" s="8">
        <v>85</v>
      </c>
      <c r="E343" s="6">
        <f t="shared" si="51"/>
        <v>37867</v>
      </c>
      <c r="F343" s="7">
        <f t="shared" si="52"/>
        <v>1893</v>
      </c>
      <c r="G343" s="6">
        <f t="shared" si="53"/>
        <v>39760</v>
      </c>
      <c r="H343" s="4" t="s">
        <v>395</v>
      </c>
      <c r="I343" s="4"/>
    </row>
    <row r="344" ht="21.1" customHeight="1" spans="1:9">
      <c r="A344" s="4">
        <v>342</v>
      </c>
      <c r="B344" s="4" t="s">
        <v>413</v>
      </c>
      <c r="C344" s="4">
        <v>8</v>
      </c>
      <c r="D344" s="5">
        <v>1.5</v>
      </c>
      <c r="E344" s="6">
        <f t="shared" si="51"/>
        <v>729</v>
      </c>
      <c r="F344" s="7">
        <f t="shared" si="52"/>
        <v>36</v>
      </c>
      <c r="G344" s="6">
        <f t="shared" si="53"/>
        <v>765</v>
      </c>
      <c r="H344" s="4" t="s">
        <v>414</v>
      </c>
      <c r="I344" s="4"/>
    </row>
    <row r="345" ht="21.1" customHeight="1" spans="1:9">
      <c r="A345" s="4">
        <v>343</v>
      </c>
      <c r="B345" s="4" t="s">
        <v>415</v>
      </c>
      <c r="C345" s="4">
        <v>7</v>
      </c>
      <c r="D345" s="5">
        <v>5.67</v>
      </c>
      <c r="E345" s="6">
        <f t="shared" si="51"/>
        <v>2728</v>
      </c>
      <c r="F345" s="7">
        <f t="shared" si="52"/>
        <v>136</v>
      </c>
      <c r="G345" s="6">
        <f t="shared" si="53"/>
        <v>2864</v>
      </c>
      <c r="H345" s="4" t="s">
        <v>414</v>
      </c>
      <c r="I345" s="4"/>
    </row>
    <row r="346" ht="21.1" customHeight="1" spans="1:9">
      <c r="A346" s="4">
        <v>344</v>
      </c>
      <c r="B346" s="4" t="s">
        <v>416</v>
      </c>
      <c r="C346" s="4">
        <v>5</v>
      </c>
      <c r="D346" s="5">
        <v>105</v>
      </c>
      <c r="E346" s="6">
        <v>49455</v>
      </c>
      <c r="F346" s="7">
        <v>2472</v>
      </c>
      <c r="G346" s="6">
        <v>51927</v>
      </c>
      <c r="H346" s="4" t="s">
        <v>414</v>
      </c>
      <c r="I346" s="4"/>
    </row>
    <row r="347" ht="21.1" customHeight="1" spans="1:9">
      <c r="A347" s="4">
        <v>345</v>
      </c>
      <c r="B347" s="4" t="s">
        <v>417</v>
      </c>
      <c r="C347" s="4">
        <v>8</v>
      </c>
      <c r="D347" s="5">
        <v>45.84</v>
      </c>
      <c r="E347" s="6">
        <v>22291</v>
      </c>
      <c r="F347" s="7">
        <v>1114</v>
      </c>
      <c r="G347" s="6">
        <v>23405</v>
      </c>
      <c r="H347" s="19" t="s">
        <v>418</v>
      </c>
      <c r="I347" s="4"/>
    </row>
    <row r="348" ht="21.1" customHeight="1" spans="1:9">
      <c r="A348" s="4">
        <v>346</v>
      </c>
      <c r="B348" s="4" t="s">
        <v>419</v>
      </c>
      <c r="C348" s="4">
        <v>8</v>
      </c>
      <c r="D348" s="4">
        <v>62.81</v>
      </c>
      <c r="E348" s="6">
        <f t="shared" ref="E348:E350" si="54">ROUNDDOWN(((5.1*C348+445.5)*D348),0)</f>
        <v>30544</v>
      </c>
      <c r="F348" s="7">
        <f t="shared" ref="F348:F350" si="55">ROUNDDOWN(((5.1*C348+445.5)*D348*0.05),0)</f>
        <v>1527</v>
      </c>
      <c r="G348" s="6">
        <f t="shared" ref="G348:G350" si="56">E348+F348</f>
        <v>32071</v>
      </c>
      <c r="H348" s="19" t="s">
        <v>418</v>
      </c>
      <c r="I348" s="4"/>
    </row>
    <row r="349" ht="21.1" customHeight="1" spans="1:9">
      <c r="A349" s="4">
        <v>347</v>
      </c>
      <c r="B349" s="4" t="s">
        <v>420</v>
      </c>
      <c r="C349" s="4">
        <v>8</v>
      </c>
      <c r="D349" s="5">
        <v>26.9</v>
      </c>
      <c r="E349" s="6">
        <f t="shared" si="54"/>
        <v>13081</v>
      </c>
      <c r="F349" s="7">
        <f t="shared" si="55"/>
        <v>654</v>
      </c>
      <c r="G349" s="6">
        <f t="shared" si="56"/>
        <v>13735</v>
      </c>
      <c r="H349" s="19" t="s">
        <v>418</v>
      </c>
      <c r="I349" s="21"/>
    </row>
    <row r="350" ht="21.1" customHeight="1" spans="1:9">
      <c r="A350" s="4">
        <v>348</v>
      </c>
      <c r="B350" s="4" t="s">
        <v>421</v>
      </c>
      <c r="C350" s="4">
        <v>8</v>
      </c>
      <c r="D350" s="5">
        <v>45.3</v>
      </c>
      <c r="E350" s="6">
        <f t="shared" si="54"/>
        <v>22029</v>
      </c>
      <c r="F350" s="7">
        <f t="shared" si="55"/>
        <v>1101</v>
      </c>
      <c r="G350" s="6">
        <f t="shared" si="56"/>
        <v>23130</v>
      </c>
      <c r="H350" s="19" t="s">
        <v>418</v>
      </c>
      <c r="I350" s="4"/>
    </row>
    <row r="351" ht="21.1" customHeight="1" spans="1:9">
      <c r="A351" s="4">
        <v>349</v>
      </c>
      <c r="B351" s="4" t="s">
        <v>422</v>
      </c>
      <c r="C351" s="4">
        <v>7</v>
      </c>
      <c r="D351" s="5">
        <v>20</v>
      </c>
      <c r="E351" s="6">
        <v>9624</v>
      </c>
      <c r="F351" s="7">
        <v>481</v>
      </c>
      <c r="G351" s="6">
        <v>10105</v>
      </c>
      <c r="H351" s="19" t="s">
        <v>418</v>
      </c>
      <c r="I351" s="4"/>
    </row>
    <row r="352" ht="21.1" customHeight="1" spans="1:9">
      <c r="A352" s="4">
        <v>350</v>
      </c>
      <c r="B352" s="4" t="s">
        <v>423</v>
      </c>
      <c r="C352" s="4">
        <v>7</v>
      </c>
      <c r="D352" s="5">
        <v>25.82</v>
      </c>
      <c r="E352" s="6">
        <v>12424</v>
      </c>
      <c r="F352" s="7">
        <v>621</v>
      </c>
      <c r="G352" s="6">
        <v>13045</v>
      </c>
      <c r="H352" s="19" t="s">
        <v>418</v>
      </c>
      <c r="I352" s="4"/>
    </row>
    <row r="353" ht="21.1" customHeight="1" spans="1:9">
      <c r="A353" s="4">
        <v>351</v>
      </c>
      <c r="B353" s="4" t="s">
        <v>424</v>
      </c>
      <c r="C353" s="4">
        <v>12</v>
      </c>
      <c r="D353" s="4">
        <v>20</v>
      </c>
      <c r="E353" s="6">
        <f t="shared" ref="E353:E357" si="57">ROUNDDOWN(((5.1*C353+445.5)*D353),0)</f>
        <v>10134</v>
      </c>
      <c r="F353" s="7">
        <f t="shared" ref="F353:F357" si="58">ROUNDDOWN(((5.1*C353+445.5)*D353*0.05),0)</f>
        <v>506</v>
      </c>
      <c r="G353" s="6">
        <f t="shared" ref="G353:G357" si="59">E353+F353</f>
        <v>10640</v>
      </c>
      <c r="H353" s="4" t="s">
        <v>425</v>
      </c>
      <c r="I353" s="4"/>
    </row>
    <row r="354" ht="21.1" customHeight="1" spans="1:9">
      <c r="A354" s="4">
        <v>352</v>
      </c>
      <c r="B354" s="4" t="s">
        <v>426</v>
      </c>
      <c r="C354" s="4">
        <v>10</v>
      </c>
      <c r="D354" s="4">
        <v>20</v>
      </c>
      <c r="E354" s="6">
        <f t="shared" si="57"/>
        <v>9930</v>
      </c>
      <c r="F354" s="7">
        <f t="shared" si="58"/>
        <v>496</v>
      </c>
      <c r="G354" s="6">
        <f t="shared" si="59"/>
        <v>10426</v>
      </c>
      <c r="H354" s="4" t="s">
        <v>425</v>
      </c>
      <c r="I354" s="4"/>
    </row>
    <row r="355" ht="21.1" customHeight="1" spans="1:9">
      <c r="A355" s="4">
        <v>353</v>
      </c>
      <c r="B355" s="8" t="s">
        <v>427</v>
      </c>
      <c r="C355" s="8">
        <v>6</v>
      </c>
      <c r="D355" s="8">
        <v>20</v>
      </c>
      <c r="E355" s="6">
        <f t="shared" si="57"/>
        <v>9522</v>
      </c>
      <c r="F355" s="7">
        <f t="shared" si="58"/>
        <v>476</v>
      </c>
      <c r="G355" s="6">
        <f t="shared" si="59"/>
        <v>9998</v>
      </c>
      <c r="H355" s="4" t="s">
        <v>425</v>
      </c>
      <c r="I355" s="4"/>
    </row>
    <row r="356" ht="21.1" customHeight="1" spans="1:9">
      <c r="A356" s="4">
        <v>354</v>
      </c>
      <c r="B356" s="8" t="s">
        <v>428</v>
      </c>
      <c r="C356" s="8">
        <v>6</v>
      </c>
      <c r="D356" s="8">
        <v>45.4</v>
      </c>
      <c r="E356" s="6">
        <f t="shared" si="57"/>
        <v>21614</v>
      </c>
      <c r="F356" s="7">
        <f t="shared" si="58"/>
        <v>1080</v>
      </c>
      <c r="G356" s="6">
        <f t="shared" si="59"/>
        <v>22694</v>
      </c>
      <c r="H356" s="4" t="s">
        <v>425</v>
      </c>
      <c r="I356" s="4"/>
    </row>
    <row r="357" ht="21.1" customHeight="1" spans="1:9">
      <c r="A357" s="4">
        <v>355</v>
      </c>
      <c r="B357" s="8" t="s">
        <v>429</v>
      </c>
      <c r="C357" s="8">
        <v>5</v>
      </c>
      <c r="D357" s="8">
        <v>12.26</v>
      </c>
      <c r="E357" s="6">
        <f t="shared" si="57"/>
        <v>5774</v>
      </c>
      <c r="F357" s="7">
        <f t="shared" si="58"/>
        <v>288</v>
      </c>
      <c r="G357" s="6">
        <f t="shared" si="59"/>
        <v>6062</v>
      </c>
      <c r="H357" s="4" t="s">
        <v>425</v>
      </c>
      <c r="I357" s="4"/>
    </row>
    <row r="358" ht="21.1" customHeight="1" spans="1:9">
      <c r="A358" s="4">
        <v>356</v>
      </c>
      <c r="B358" s="4" t="s">
        <v>430</v>
      </c>
      <c r="C358" s="4">
        <v>13</v>
      </c>
      <c r="D358" s="4">
        <v>20</v>
      </c>
      <c r="E358" s="6">
        <v>10236</v>
      </c>
      <c r="F358" s="7">
        <v>511</v>
      </c>
      <c r="G358" s="6">
        <v>10747</v>
      </c>
      <c r="H358" s="8" t="s">
        <v>431</v>
      </c>
      <c r="I358" s="4"/>
    </row>
    <row r="359" ht="21.1" customHeight="1" spans="1:9">
      <c r="A359" s="4">
        <v>357</v>
      </c>
      <c r="B359" s="4" t="s">
        <v>432</v>
      </c>
      <c r="C359" s="4">
        <v>12</v>
      </c>
      <c r="D359" s="4">
        <v>20</v>
      </c>
      <c r="E359" s="6">
        <v>10134</v>
      </c>
      <c r="F359" s="7">
        <v>506</v>
      </c>
      <c r="G359" s="6">
        <v>10640</v>
      </c>
      <c r="H359" s="8" t="s">
        <v>431</v>
      </c>
      <c r="I359" s="4"/>
    </row>
    <row r="360" ht="21.1" customHeight="1" spans="1:9">
      <c r="A360" s="4">
        <v>358</v>
      </c>
      <c r="B360" s="4" t="s">
        <v>433</v>
      </c>
      <c r="C360" s="4">
        <v>8</v>
      </c>
      <c r="D360" s="4">
        <v>31.4</v>
      </c>
      <c r="E360" s="6">
        <f t="shared" ref="E360:E364" si="60">ROUNDDOWN(((5.1*C360+445.5)*D360),0)</f>
        <v>15269</v>
      </c>
      <c r="F360" s="7">
        <f t="shared" ref="F360:F364" si="61">ROUNDDOWN(((5.1*C360+445.5)*D360*0.05),0)</f>
        <v>763</v>
      </c>
      <c r="G360" s="6">
        <f t="shared" ref="G360:G364" si="62">E360+F360</f>
        <v>16032</v>
      </c>
      <c r="H360" s="8" t="s">
        <v>431</v>
      </c>
      <c r="I360" s="4"/>
    </row>
    <row r="361" ht="21.1" customHeight="1" spans="1:9">
      <c r="A361" s="4">
        <v>359</v>
      </c>
      <c r="B361" s="4" t="s">
        <v>434</v>
      </c>
      <c r="C361" s="4">
        <v>7</v>
      </c>
      <c r="D361" s="4">
        <v>44.35</v>
      </c>
      <c r="E361" s="6">
        <f t="shared" si="60"/>
        <v>21341</v>
      </c>
      <c r="F361" s="7">
        <f t="shared" si="61"/>
        <v>1067</v>
      </c>
      <c r="G361" s="6">
        <f t="shared" si="62"/>
        <v>22408</v>
      </c>
      <c r="H361" s="8" t="s">
        <v>431</v>
      </c>
      <c r="I361" s="4"/>
    </row>
    <row r="362" ht="21.1" customHeight="1" spans="1:9">
      <c r="A362" s="4">
        <v>360</v>
      </c>
      <c r="B362" s="5" t="s">
        <v>435</v>
      </c>
      <c r="C362" s="5">
        <v>7</v>
      </c>
      <c r="D362" s="5">
        <v>24.13</v>
      </c>
      <c r="E362" s="6">
        <f t="shared" si="60"/>
        <v>11611</v>
      </c>
      <c r="F362" s="7">
        <f t="shared" si="61"/>
        <v>580</v>
      </c>
      <c r="G362" s="6">
        <f t="shared" si="62"/>
        <v>12191</v>
      </c>
      <c r="H362" s="8" t="s">
        <v>431</v>
      </c>
      <c r="I362" s="4"/>
    </row>
    <row r="363" ht="21.1" customHeight="1" spans="1:9">
      <c r="A363" s="4">
        <v>361</v>
      </c>
      <c r="B363" s="5" t="s">
        <v>436</v>
      </c>
      <c r="C363" s="5">
        <v>6</v>
      </c>
      <c r="D363" s="5">
        <v>45.9</v>
      </c>
      <c r="E363" s="6">
        <f t="shared" si="60"/>
        <v>21852</v>
      </c>
      <c r="F363" s="7">
        <f t="shared" si="61"/>
        <v>1092</v>
      </c>
      <c r="G363" s="6">
        <f t="shared" si="62"/>
        <v>22944</v>
      </c>
      <c r="H363" s="8" t="s">
        <v>431</v>
      </c>
      <c r="I363" s="4"/>
    </row>
    <row r="364" ht="21.1" customHeight="1" spans="1:9">
      <c r="A364" s="4">
        <v>362</v>
      </c>
      <c r="B364" s="5" t="s">
        <v>437</v>
      </c>
      <c r="C364" s="5">
        <v>8</v>
      </c>
      <c r="D364" s="5">
        <v>16.93</v>
      </c>
      <c r="E364" s="6">
        <f t="shared" si="60"/>
        <v>8233</v>
      </c>
      <c r="F364" s="7">
        <f t="shared" si="61"/>
        <v>411</v>
      </c>
      <c r="G364" s="6">
        <f t="shared" si="62"/>
        <v>8644</v>
      </c>
      <c r="H364" s="8" t="s">
        <v>438</v>
      </c>
      <c r="I364" s="4"/>
    </row>
    <row r="365" ht="21.1" customHeight="1" spans="1:9">
      <c r="A365" s="4">
        <v>363</v>
      </c>
      <c r="B365" s="5" t="s">
        <v>439</v>
      </c>
      <c r="C365" s="5">
        <v>8</v>
      </c>
      <c r="D365" s="5">
        <v>103.02</v>
      </c>
      <c r="E365" s="6">
        <v>50098</v>
      </c>
      <c r="F365" s="7">
        <v>2504</v>
      </c>
      <c r="G365" s="6">
        <v>52602</v>
      </c>
      <c r="H365" s="8" t="s">
        <v>438</v>
      </c>
      <c r="I365" s="4"/>
    </row>
    <row r="366" ht="21.1" customHeight="1" spans="1:9">
      <c r="A366" s="4">
        <v>364</v>
      </c>
      <c r="B366" s="5" t="s">
        <v>440</v>
      </c>
      <c r="C366" s="5">
        <v>14</v>
      </c>
      <c r="D366" s="5">
        <v>20</v>
      </c>
      <c r="E366" s="6">
        <v>10338</v>
      </c>
      <c r="F366" s="7">
        <v>516</v>
      </c>
      <c r="G366" s="6">
        <v>10854</v>
      </c>
      <c r="H366" s="4" t="s">
        <v>441</v>
      </c>
      <c r="I366" s="4"/>
    </row>
    <row r="367" ht="21.1" customHeight="1" spans="1:9">
      <c r="A367" s="4">
        <v>365</v>
      </c>
      <c r="B367" s="5" t="s">
        <v>442</v>
      </c>
      <c r="C367" s="5">
        <v>12</v>
      </c>
      <c r="D367" s="5">
        <v>20</v>
      </c>
      <c r="E367" s="6">
        <v>10134</v>
      </c>
      <c r="F367" s="7">
        <v>506</v>
      </c>
      <c r="G367" s="6">
        <v>10640</v>
      </c>
      <c r="H367" s="4" t="s">
        <v>441</v>
      </c>
      <c r="I367" s="4"/>
    </row>
    <row r="368" ht="21.1" customHeight="1" spans="1:9">
      <c r="A368" s="4">
        <v>366</v>
      </c>
      <c r="B368" s="5" t="s">
        <v>443</v>
      </c>
      <c r="C368" s="5">
        <v>11</v>
      </c>
      <c r="D368" s="5">
        <v>20</v>
      </c>
      <c r="E368" s="6">
        <v>10032</v>
      </c>
      <c r="F368" s="7">
        <v>501</v>
      </c>
      <c r="G368" s="6">
        <v>10533</v>
      </c>
      <c r="H368" s="4" t="s">
        <v>441</v>
      </c>
      <c r="I368" s="4"/>
    </row>
    <row r="369" ht="21.1" customHeight="1" spans="1:9">
      <c r="A369" s="4">
        <v>367</v>
      </c>
      <c r="B369" s="5" t="s">
        <v>444</v>
      </c>
      <c r="C369" s="5">
        <v>7</v>
      </c>
      <c r="D369" s="5">
        <v>33.62</v>
      </c>
      <c r="E369" s="6">
        <f t="shared" ref="E369:E389" si="63">ROUNDDOWN(((5.1*C369+445.5)*D369),0)</f>
        <v>16177</v>
      </c>
      <c r="F369" s="7">
        <f t="shared" ref="F369:F389" si="64">ROUNDDOWN(((5.1*C369+445.5)*D369*0.05),0)</f>
        <v>808</v>
      </c>
      <c r="G369" s="6">
        <f t="shared" ref="G369:G389" si="65">E369+F369</f>
        <v>16985</v>
      </c>
      <c r="H369" s="4" t="s">
        <v>441</v>
      </c>
      <c r="I369" s="4"/>
    </row>
    <row r="370" ht="21.1" customHeight="1" spans="1:9">
      <c r="A370" s="4">
        <v>368</v>
      </c>
      <c r="B370" s="4" t="s">
        <v>445</v>
      </c>
      <c r="C370" s="4">
        <v>31</v>
      </c>
      <c r="D370" s="4">
        <v>38.89</v>
      </c>
      <c r="E370" s="6">
        <f t="shared" si="63"/>
        <v>23474</v>
      </c>
      <c r="F370" s="7">
        <f t="shared" si="64"/>
        <v>1173</v>
      </c>
      <c r="G370" s="6">
        <f t="shared" si="65"/>
        <v>24647</v>
      </c>
      <c r="H370" s="4" t="s">
        <v>441</v>
      </c>
      <c r="I370" s="4"/>
    </row>
    <row r="371" ht="21.1" customHeight="1" spans="1:9">
      <c r="A371" s="4">
        <v>369</v>
      </c>
      <c r="B371" s="4" t="s">
        <v>446</v>
      </c>
      <c r="C371" s="4">
        <v>8</v>
      </c>
      <c r="D371" s="4">
        <v>6.33</v>
      </c>
      <c r="E371" s="6">
        <f t="shared" si="63"/>
        <v>3078</v>
      </c>
      <c r="F371" s="7">
        <f t="shared" si="64"/>
        <v>153</v>
      </c>
      <c r="G371" s="6">
        <f t="shared" si="65"/>
        <v>3231</v>
      </c>
      <c r="H371" s="4" t="s">
        <v>441</v>
      </c>
      <c r="I371" s="4"/>
    </row>
    <row r="372" ht="21.1" customHeight="1" spans="1:9">
      <c r="A372" s="4">
        <v>370</v>
      </c>
      <c r="B372" s="4" t="s">
        <v>447</v>
      </c>
      <c r="C372" s="4">
        <v>7</v>
      </c>
      <c r="D372" s="4">
        <v>23.8</v>
      </c>
      <c r="E372" s="6">
        <f t="shared" si="63"/>
        <v>11452</v>
      </c>
      <c r="F372" s="7">
        <f t="shared" si="64"/>
        <v>572</v>
      </c>
      <c r="G372" s="6">
        <f t="shared" si="65"/>
        <v>12024</v>
      </c>
      <c r="H372" s="4" t="s">
        <v>441</v>
      </c>
      <c r="I372" s="4"/>
    </row>
    <row r="373" ht="21.1" customHeight="1" spans="1:9">
      <c r="A373" s="4">
        <v>371</v>
      </c>
      <c r="B373" s="4" t="s">
        <v>448</v>
      </c>
      <c r="C373" s="4">
        <v>7</v>
      </c>
      <c r="D373" s="4">
        <v>17.32</v>
      </c>
      <c r="E373" s="6">
        <f t="shared" si="63"/>
        <v>8334</v>
      </c>
      <c r="F373" s="7">
        <f t="shared" si="64"/>
        <v>416</v>
      </c>
      <c r="G373" s="6">
        <f t="shared" si="65"/>
        <v>8750</v>
      </c>
      <c r="H373" s="4" t="s">
        <v>441</v>
      </c>
      <c r="I373" s="4"/>
    </row>
    <row r="374" ht="21.1" customHeight="1" spans="1:9">
      <c r="A374" s="4">
        <v>372</v>
      </c>
      <c r="B374" s="4" t="s">
        <v>449</v>
      </c>
      <c r="C374" s="4">
        <v>7</v>
      </c>
      <c r="D374" s="4">
        <v>50</v>
      </c>
      <c r="E374" s="6">
        <f t="shared" si="63"/>
        <v>24060</v>
      </c>
      <c r="F374" s="7">
        <f t="shared" si="64"/>
        <v>1203</v>
      </c>
      <c r="G374" s="6">
        <f t="shared" si="65"/>
        <v>25263</v>
      </c>
      <c r="H374" s="4" t="s">
        <v>441</v>
      </c>
      <c r="I374" s="4"/>
    </row>
    <row r="375" ht="21.1" customHeight="1" spans="1:9">
      <c r="A375" s="4">
        <v>373</v>
      </c>
      <c r="B375" s="4" t="s">
        <v>450</v>
      </c>
      <c r="C375" s="4">
        <v>6</v>
      </c>
      <c r="D375" s="4">
        <v>21.74</v>
      </c>
      <c r="E375" s="6">
        <f t="shared" si="63"/>
        <v>10350</v>
      </c>
      <c r="F375" s="7">
        <f t="shared" si="64"/>
        <v>517</v>
      </c>
      <c r="G375" s="6">
        <f t="shared" si="65"/>
        <v>10867</v>
      </c>
      <c r="H375" s="4" t="s">
        <v>441</v>
      </c>
      <c r="I375" s="4"/>
    </row>
    <row r="376" ht="21.1" customHeight="1" spans="1:9">
      <c r="A376" s="4">
        <v>374</v>
      </c>
      <c r="B376" s="4" t="s">
        <v>451</v>
      </c>
      <c r="C376" s="4">
        <v>0</v>
      </c>
      <c r="D376" s="4">
        <v>85</v>
      </c>
      <c r="E376" s="6">
        <f t="shared" si="63"/>
        <v>37867</v>
      </c>
      <c r="F376" s="7">
        <f t="shared" si="64"/>
        <v>1893</v>
      </c>
      <c r="G376" s="6">
        <f t="shared" si="65"/>
        <v>39760</v>
      </c>
      <c r="H376" s="4" t="s">
        <v>441</v>
      </c>
      <c r="I376" s="4"/>
    </row>
    <row r="377" ht="21.1" customHeight="1" spans="1:9">
      <c r="A377" s="4">
        <v>375</v>
      </c>
      <c r="B377" s="4" t="s">
        <v>452</v>
      </c>
      <c r="C377" s="4">
        <v>0</v>
      </c>
      <c r="D377" s="4">
        <v>85</v>
      </c>
      <c r="E377" s="6">
        <f t="shared" si="63"/>
        <v>37867</v>
      </c>
      <c r="F377" s="7">
        <f t="shared" si="64"/>
        <v>1893</v>
      </c>
      <c r="G377" s="6">
        <f t="shared" si="65"/>
        <v>39760</v>
      </c>
      <c r="H377" s="4" t="s">
        <v>441</v>
      </c>
      <c r="I377" s="4"/>
    </row>
    <row r="378" ht="21.1" customHeight="1" spans="1:9">
      <c r="A378" s="4">
        <v>376</v>
      </c>
      <c r="B378" s="4" t="s">
        <v>453</v>
      </c>
      <c r="C378" s="4">
        <v>0</v>
      </c>
      <c r="D378" s="4">
        <v>85</v>
      </c>
      <c r="E378" s="6">
        <f t="shared" si="63"/>
        <v>37867</v>
      </c>
      <c r="F378" s="7">
        <f t="shared" si="64"/>
        <v>1893</v>
      </c>
      <c r="G378" s="6">
        <f t="shared" si="65"/>
        <v>39760</v>
      </c>
      <c r="H378" s="4" t="s">
        <v>441</v>
      </c>
      <c r="I378" s="4"/>
    </row>
    <row r="379" ht="21.1" customHeight="1" spans="1:9">
      <c r="A379" s="4">
        <v>377</v>
      </c>
      <c r="B379" s="4" t="s">
        <v>454</v>
      </c>
      <c r="C379" s="4">
        <v>0</v>
      </c>
      <c r="D379" s="4">
        <v>85</v>
      </c>
      <c r="E379" s="6">
        <f t="shared" si="63"/>
        <v>37867</v>
      </c>
      <c r="F379" s="7">
        <f t="shared" si="64"/>
        <v>1893</v>
      </c>
      <c r="G379" s="6">
        <f t="shared" si="65"/>
        <v>39760</v>
      </c>
      <c r="H379" s="4" t="s">
        <v>441</v>
      </c>
      <c r="I379" s="4"/>
    </row>
    <row r="380" ht="21.1" customHeight="1" spans="1:9">
      <c r="A380" s="4">
        <v>378</v>
      </c>
      <c r="B380" s="20" t="s">
        <v>455</v>
      </c>
      <c r="C380" s="4">
        <v>0</v>
      </c>
      <c r="D380" s="4">
        <v>85</v>
      </c>
      <c r="E380" s="6">
        <f t="shared" si="63"/>
        <v>37867</v>
      </c>
      <c r="F380" s="7">
        <f t="shared" si="64"/>
        <v>1893</v>
      </c>
      <c r="G380" s="6">
        <f t="shared" si="65"/>
        <v>39760</v>
      </c>
      <c r="H380" s="4" t="s">
        <v>441</v>
      </c>
      <c r="I380" s="4"/>
    </row>
    <row r="381" ht="21.1" customHeight="1" spans="1:9">
      <c r="A381" s="4">
        <v>379</v>
      </c>
      <c r="B381" s="10" t="s">
        <v>456</v>
      </c>
      <c r="C381" s="4">
        <v>0</v>
      </c>
      <c r="D381" s="4">
        <v>85</v>
      </c>
      <c r="E381" s="6">
        <f t="shared" si="63"/>
        <v>37867</v>
      </c>
      <c r="F381" s="7">
        <f t="shared" si="64"/>
        <v>1893</v>
      </c>
      <c r="G381" s="6">
        <f t="shared" si="65"/>
        <v>39760</v>
      </c>
      <c r="H381" s="4" t="s">
        <v>441</v>
      </c>
      <c r="I381" s="4"/>
    </row>
    <row r="382" ht="21.1" customHeight="1" spans="1:9">
      <c r="A382" s="4">
        <v>380</v>
      </c>
      <c r="B382" s="10" t="s">
        <v>457</v>
      </c>
      <c r="C382" s="4">
        <v>0</v>
      </c>
      <c r="D382" s="4">
        <v>85</v>
      </c>
      <c r="E382" s="6">
        <f t="shared" si="63"/>
        <v>37867</v>
      </c>
      <c r="F382" s="7">
        <f t="shared" si="64"/>
        <v>1893</v>
      </c>
      <c r="G382" s="6">
        <f t="shared" si="65"/>
        <v>39760</v>
      </c>
      <c r="H382" s="4" t="s">
        <v>441</v>
      </c>
      <c r="I382" s="4"/>
    </row>
    <row r="383" ht="21.1" customHeight="1" spans="1:9">
      <c r="A383" s="4">
        <v>381</v>
      </c>
      <c r="B383" s="10" t="s">
        <v>458</v>
      </c>
      <c r="C383" s="4">
        <v>0</v>
      </c>
      <c r="D383" s="4">
        <v>85</v>
      </c>
      <c r="E383" s="6">
        <f t="shared" si="63"/>
        <v>37867</v>
      </c>
      <c r="F383" s="7">
        <f t="shared" si="64"/>
        <v>1893</v>
      </c>
      <c r="G383" s="6">
        <f t="shared" si="65"/>
        <v>39760</v>
      </c>
      <c r="H383" s="4" t="s">
        <v>441</v>
      </c>
      <c r="I383" s="4"/>
    </row>
    <row r="384" ht="21.1" customHeight="1" spans="1:9">
      <c r="A384" s="4">
        <v>382</v>
      </c>
      <c r="B384" s="10" t="s">
        <v>459</v>
      </c>
      <c r="C384" s="4">
        <v>0</v>
      </c>
      <c r="D384" s="4">
        <v>85</v>
      </c>
      <c r="E384" s="6">
        <f t="shared" si="63"/>
        <v>37867</v>
      </c>
      <c r="F384" s="7">
        <f t="shared" si="64"/>
        <v>1893</v>
      </c>
      <c r="G384" s="6">
        <f t="shared" si="65"/>
        <v>39760</v>
      </c>
      <c r="H384" s="4" t="s">
        <v>441</v>
      </c>
      <c r="I384" s="4"/>
    </row>
    <row r="385" ht="21.1" customHeight="1" spans="1:9">
      <c r="A385" s="4">
        <v>383</v>
      </c>
      <c r="B385" s="10" t="s">
        <v>460</v>
      </c>
      <c r="C385" s="4">
        <v>0</v>
      </c>
      <c r="D385" s="4">
        <v>85</v>
      </c>
      <c r="E385" s="6">
        <f t="shared" si="63"/>
        <v>37867</v>
      </c>
      <c r="F385" s="7">
        <f t="shared" si="64"/>
        <v>1893</v>
      </c>
      <c r="G385" s="6">
        <f t="shared" si="65"/>
        <v>39760</v>
      </c>
      <c r="H385" s="4" t="s">
        <v>441</v>
      </c>
      <c r="I385" s="4"/>
    </row>
    <row r="386" ht="21.1" customHeight="1" spans="1:9">
      <c r="A386" s="4">
        <v>384</v>
      </c>
      <c r="B386" s="10" t="s">
        <v>461</v>
      </c>
      <c r="C386" s="4">
        <v>0</v>
      </c>
      <c r="D386" s="4">
        <v>85</v>
      </c>
      <c r="E386" s="6">
        <f t="shared" si="63"/>
        <v>37867</v>
      </c>
      <c r="F386" s="7">
        <f t="shared" si="64"/>
        <v>1893</v>
      </c>
      <c r="G386" s="6">
        <f t="shared" si="65"/>
        <v>39760</v>
      </c>
      <c r="H386" s="4" t="s">
        <v>441</v>
      </c>
      <c r="I386" s="4"/>
    </row>
    <row r="387" ht="21.1" customHeight="1" spans="1:9">
      <c r="A387" s="4">
        <v>385</v>
      </c>
      <c r="B387" s="10" t="s">
        <v>462</v>
      </c>
      <c r="C387" s="4">
        <v>0</v>
      </c>
      <c r="D387" s="4">
        <v>85</v>
      </c>
      <c r="E387" s="6">
        <f t="shared" si="63"/>
        <v>37867</v>
      </c>
      <c r="F387" s="7">
        <f t="shared" si="64"/>
        <v>1893</v>
      </c>
      <c r="G387" s="6">
        <f t="shared" si="65"/>
        <v>39760</v>
      </c>
      <c r="H387" s="4" t="s">
        <v>441</v>
      </c>
      <c r="I387" s="4"/>
    </row>
    <row r="388" ht="21.1" customHeight="1" spans="1:9">
      <c r="A388" s="4">
        <v>386</v>
      </c>
      <c r="B388" s="10" t="s">
        <v>463</v>
      </c>
      <c r="C388" s="4">
        <v>0</v>
      </c>
      <c r="D388" s="4">
        <v>85</v>
      </c>
      <c r="E388" s="6">
        <f t="shared" si="63"/>
        <v>37867</v>
      </c>
      <c r="F388" s="7">
        <f t="shared" si="64"/>
        <v>1893</v>
      </c>
      <c r="G388" s="6">
        <f t="shared" si="65"/>
        <v>39760</v>
      </c>
      <c r="H388" s="4" t="s">
        <v>441</v>
      </c>
      <c r="I388" s="4"/>
    </row>
    <row r="389" ht="21.1" customHeight="1" spans="1:9">
      <c r="A389" s="4">
        <v>387</v>
      </c>
      <c r="B389" s="10" t="s">
        <v>464</v>
      </c>
      <c r="C389" s="4">
        <v>0</v>
      </c>
      <c r="D389" s="4">
        <v>85</v>
      </c>
      <c r="E389" s="6">
        <f t="shared" si="63"/>
        <v>37867</v>
      </c>
      <c r="F389" s="7">
        <f t="shared" si="64"/>
        <v>1893</v>
      </c>
      <c r="G389" s="6">
        <f t="shared" si="65"/>
        <v>39760</v>
      </c>
      <c r="H389" s="4" t="s">
        <v>441</v>
      </c>
      <c r="I389" s="4"/>
    </row>
    <row r="390" ht="21.1" customHeight="1" spans="1:9">
      <c r="A390" s="4">
        <v>388</v>
      </c>
      <c r="B390" s="5" t="s">
        <v>465</v>
      </c>
      <c r="C390" s="5">
        <v>6</v>
      </c>
      <c r="D390" s="5">
        <v>25.2</v>
      </c>
      <c r="E390" s="6">
        <v>11997</v>
      </c>
      <c r="F390" s="7">
        <v>599</v>
      </c>
      <c r="G390" s="6">
        <v>12596</v>
      </c>
      <c r="H390" s="8" t="s">
        <v>466</v>
      </c>
      <c r="I390" s="4"/>
    </row>
    <row r="391" ht="21.1" customHeight="1" spans="1:9">
      <c r="A391" s="4">
        <v>389</v>
      </c>
      <c r="B391" s="4" t="s">
        <v>467</v>
      </c>
      <c r="C391" s="4">
        <v>8</v>
      </c>
      <c r="D391" s="4">
        <v>24.35</v>
      </c>
      <c r="E391" s="6">
        <f>ROUNDDOWN(((5.1*C391+445.5)*D391),0)</f>
        <v>11841</v>
      </c>
      <c r="F391" s="7">
        <f>ROUNDDOWN(((5.1*C391+445.5)*D391*0.05),0)</f>
        <v>592</v>
      </c>
      <c r="G391" s="6">
        <f>E391+F391</f>
        <v>12433</v>
      </c>
      <c r="H391" s="4" t="s">
        <v>466</v>
      </c>
      <c r="I391" s="4"/>
    </row>
    <row r="392" ht="21.1" customHeight="1" spans="1:9">
      <c r="A392" s="4">
        <v>390</v>
      </c>
      <c r="B392" s="4" t="s">
        <v>468</v>
      </c>
      <c r="C392" s="4">
        <v>8</v>
      </c>
      <c r="D392" s="4">
        <v>23.7</v>
      </c>
      <c r="E392" s="6">
        <f>ROUNDDOWN(((5.1*C392+445.5)*D392),0)</f>
        <v>11525</v>
      </c>
      <c r="F392" s="7">
        <f>ROUNDDOWN(((5.1*C392+445.5)*D392*0.05),0)</f>
        <v>576</v>
      </c>
      <c r="G392" s="6">
        <f>E392+F392</f>
        <v>12101</v>
      </c>
      <c r="H392" s="8" t="s">
        <v>466</v>
      </c>
      <c r="I392" s="4"/>
    </row>
    <row r="393" ht="21.1" customHeight="1" spans="1:9">
      <c r="A393" s="4">
        <v>391</v>
      </c>
      <c r="B393" s="5" t="s">
        <v>469</v>
      </c>
      <c r="C393" s="5">
        <v>7</v>
      </c>
      <c r="D393" s="5">
        <v>36.4</v>
      </c>
      <c r="E393" s="6">
        <f>ROUNDDOWN(((5.1*C393+445.5)*D393),0)</f>
        <v>17515</v>
      </c>
      <c r="F393" s="7">
        <f>ROUNDDOWN(((5.1*C393+445.5)*D393*0.05),0)</f>
        <v>875</v>
      </c>
      <c r="G393" s="6">
        <f>E393+F393</f>
        <v>18390</v>
      </c>
      <c r="H393" s="4" t="s">
        <v>466</v>
      </c>
      <c r="I393" s="4"/>
    </row>
    <row r="394" ht="21.1" customHeight="1" spans="1:9">
      <c r="A394" s="4">
        <v>392</v>
      </c>
      <c r="B394" s="5" t="s">
        <v>470</v>
      </c>
      <c r="C394" s="5">
        <v>7</v>
      </c>
      <c r="D394" s="5">
        <v>17.32</v>
      </c>
      <c r="E394" s="6">
        <f t="shared" ref="E394:E399" si="66">ROUNDDOWN(((5.1*C394+445.5)*D394),0)</f>
        <v>8334</v>
      </c>
      <c r="F394" s="7">
        <f t="shared" ref="F394:F399" si="67">ROUNDDOWN(((5.1*C394+445.5)*D394*0.05),0)</f>
        <v>416</v>
      </c>
      <c r="G394" s="6">
        <f t="shared" ref="G394:G399" si="68">E394+F394</f>
        <v>8750</v>
      </c>
      <c r="H394" s="8" t="s">
        <v>466</v>
      </c>
      <c r="I394" s="4"/>
    </row>
    <row r="395" ht="21.1" customHeight="1" spans="1:9">
      <c r="A395" s="4">
        <v>393</v>
      </c>
      <c r="B395" s="5" t="s">
        <v>471</v>
      </c>
      <c r="C395" s="5">
        <v>7</v>
      </c>
      <c r="D395" s="5">
        <v>17.32</v>
      </c>
      <c r="E395" s="6">
        <f t="shared" si="66"/>
        <v>8334</v>
      </c>
      <c r="F395" s="7">
        <f t="shared" si="67"/>
        <v>416</v>
      </c>
      <c r="G395" s="6">
        <f t="shared" si="68"/>
        <v>8750</v>
      </c>
      <c r="H395" s="4" t="s">
        <v>466</v>
      </c>
      <c r="I395" s="4"/>
    </row>
    <row r="396" ht="21.1" customHeight="1" spans="1:9">
      <c r="A396" s="4">
        <v>394</v>
      </c>
      <c r="B396" s="4" t="s">
        <v>472</v>
      </c>
      <c r="C396" s="5">
        <v>2</v>
      </c>
      <c r="D396" s="5">
        <v>105</v>
      </c>
      <c r="E396" s="6">
        <f t="shared" si="66"/>
        <v>47848</v>
      </c>
      <c r="F396" s="6">
        <f t="shared" si="67"/>
        <v>2392</v>
      </c>
      <c r="G396" s="6">
        <f t="shared" si="68"/>
        <v>50240</v>
      </c>
      <c r="H396" s="4" t="s">
        <v>473</v>
      </c>
      <c r="I396" s="4"/>
    </row>
    <row r="397" ht="21.1" customHeight="1" spans="1:9">
      <c r="A397" s="4">
        <v>395</v>
      </c>
      <c r="B397" s="4" t="s">
        <v>474</v>
      </c>
      <c r="C397" s="4">
        <v>7</v>
      </c>
      <c r="D397" s="4">
        <v>69.08</v>
      </c>
      <c r="E397" s="6">
        <f t="shared" si="66"/>
        <v>33241</v>
      </c>
      <c r="F397" s="7">
        <f t="shared" si="67"/>
        <v>1662</v>
      </c>
      <c r="G397" s="6">
        <f t="shared" si="68"/>
        <v>34903</v>
      </c>
      <c r="H397" s="4" t="s">
        <v>473</v>
      </c>
      <c r="I397" s="4"/>
    </row>
    <row r="398" ht="21.1" customHeight="1" spans="1:9">
      <c r="A398" s="4">
        <v>396</v>
      </c>
      <c r="B398" s="4" t="s">
        <v>475</v>
      </c>
      <c r="C398" s="4">
        <v>7</v>
      </c>
      <c r="D398" s="4">
        <v>62.62</v>
      </c>
      <c r="E398" s="6">
        <f t="shared" si="66"/>
        <v>30132</v>
      </c>
      <c r="F398" s="7">
        <f t="shared" si="67"/>
        <v>1506</v>
      </c>
      <c r="G398" s="6">
        <f t="shared" si="68"/>
        <v>31638</v>
      </c>
      <c r="H398" s="4" t="s">
        <v>473</v>
      </c>
      <c r="I398" s="4"/>
    </row>
    <row r="399" ht="21.1" customHeight="1" spans="1:9">
      <c r="A399" s="4">
        <v>397</v>
      </c>
      <c r="B399" s="5" t="s">
        <v>476</v>
      </c>
      <c r="C399" s="5">
        <v>6</v>
      </c>
      <c r="D399" s="5">
        <v>35.36</v>
      </c>
      <c r="E399" s="6">
        <f t="shared" si="66"/>
        <v>16834</v>
      </c>
      <c r="F399" s="7">
        <f t="shared" si="67"/>
        <v>841</v>
      </c>
      <c r="G399" s="6">
        <f t="shared" si="68"/>
        <v>17675</v>
      </c>
      <c r="H399" s="4" t="s">
        <v>473</v>
      </c>
      <c r="I399" s="4"/>
    </row>
    <row r="400" ht="21.1" customHeight="1" spans="1:9">
      <c r="A400" s="4">
        <v>398</v>
      </c>
      <c r="B400" s="4" t="s">
        <v>477</v>
      </c>
      <c r="C400" s="4">
        <v>6</v>
      </c>
      <c r="D400" s="4">
        <v>47.9</v>
      </c>
      <c r="E400" s="6">
        <f t="shared" ref="E400:E418" si="69">ROUNDDOWN(((5.1*C400+445.5)*D400),0)</f>
        <v>22805</v>
      </c>
      <c r="F400" s="7">
        <f t="shared" ref="F400:F418" si="70">ROUNDDOWN(((5.1*C400+445.5)*D400*0.05),0)</f>
        <v>1140</v>
      </c>
      <c r="G400" s="6">
        <f t="shared" ref="G400:G418" si="71">E400+F400</f>
        <v>23945</v>
      </c>
      <c r="H400" s="4" t="s">
        <v>473</v>
      </c>
      <c r="I400" s="4"/>
    </row>
    <row r="401" ht="21.1" customHeight="1" spans="1:9">
      <c r="A401" s="4">
        <v>399</v>
      </c>
      <c r="B401" s="4" t="s">
        <v>478</v>
      </c>
      <c r="C401" s="4">
        <v>5</v>
      </c>
      <c r="D401" s="4">
        <v>23.28</v>
      </c>
      <c r="E401" s="6">
        <f t="shared" si="69"/>
        <v>10964</v>
      </c>
      <c r="F401" s="7">
        <f t="shared" si="70"/>
        <v>548</v>
      </c>
      <c r="G401" s="6">
        <f t="shared" si="71"/>
        <v>11512</v>
      </c>
      <c r="H401" s="4" t="s">
        <v>473</v>
      </c>
      <c r="I401" s="4"/>
    </row>
    <row r="402" ht="21.1" customHeight="1" spans="1:9">
      <c r="A402" s="4">
        <v>400</v>
      </c>
      <c r="B402" s="5" t="s">
        <v>479</v>
      </c>
      <c r="C402" s="4">
        <v>6</v>
      </c>
      <c r="D402" s="4">
        <v>60.8</v>
      </c>
      <c r="E402" s="6">
        <f t="shared" si="69"/>
        <v>28946</v>
      </c>
      <c r="F402" s="7">
        <f t="shared" si="70"/>
        <v>1447</v>
      </c>
      <c r="G402" s="6">
        <f t="shared" si="71"/>
        <v>30393</v>
      </c>
      <c r="H402" s="4" t="s">
        <v>480</v>
      </c>
      <c r="I402" s="4"/>
    </row>
    <row r="403" ht="21.1" customHeight="1" spans="1:9">
      <c r="A403" s="4">
        <v>401</v>
      </c>
      <c r="B403" s="8" t="s">
        <v>481</v>
      </c>
      <c r="C403" s="4">
        <v>6</v>
      </c>
      <c r="D403" s="4">
        <v>65.92</v>
      </c>
      <c r="E403" s="6">
        <f t="shared" si="69"/>
        <v>31384</v>
      </c>
      <c r="F403" s="7">
        <f t="shared" si="70"/>
        <v>1569</v>
      </c>
      <c r="G403" s="6">
        <f t="shared" si="71"/>
        <v>32953</v>
      </c>
      <c r="H403" s="4" t="s">
        <v>480</v>
      </c>
      <c r="I403" s="4"/>
    </row>
    <row r="404" ht="21.1" customHeight="1" spans="1:9">
      <c r="A404" s="4">
        <v>402</v>
      </c>
      <c r="B404" s="8" t="s">
        <v>482</v>
      </c>
      <c r="C404" s="4">
        <v>6</v>
      </c>
      <c r="D404" s="4">
        <v>63.5</v>
      </c>
      <c r="E404" s="6">
        <f t="shared" si="69"/>
        <v>30232</v>
      </c>
      <c r="F404" s="7">
        <f t="shared" si="70"/>
        <v>1511</v>
      </c>
      <c r="G404" s="6">
        <f t="shared" si="71"/>
        <v>31743</v>
      </c>
      <c r="H404" s="4" t="s">
        <v>480</v>
      </c>
      <c r="I404" s="4"/>
    </row>
    <row r="405" ht="21.1" customHeight="1" spans="1:9">
      <c r="A405" s="4">
        <v>403</v>
      </c>
      <c r="B405" s="9" t="s">
        <v>483</v>
      </c>
      <c r="C405" s="4">
        <v>8</v>
      </c>
      <c r="D405" s="4">
        <v>72.54</v>
      </c>
      <c r="E405" s="6">
        <f t="shared" si="69"/>
        <v>35276</v>
      </c>
      <c r="F405" s="7">
        <f t="shared" si="70"/>
        <v>1763</v>
      </c>
      <c r="G405" s="6">
        <f t="shared" si="71"/>
        <v>37039</v>
      </c>
      <c r="H405" s="8" t="s">
        <v>484</v>
      </c>
      <c r="I405" s="4"/>
    </row>
    <row r="406" ht="21.1" customHeight="1" spans="1:9">
      <c r="A406" s="4">
        <v>404</v>
      </c>
      <c r="B406" s="8" t="s">
        <v>485</v>
      </c>
      <c r="C406" s="4">
        <v>8</v>
      </c>
      <c r="D406" s="4">
        <v>66.7</v>
      </c>
      <c r="E406" s="6">
        <f t="shared" si="69"/>
        <v>32436</v>
      </c>
      <c r="F406" s="7">
        <f t="shared" si="70"/>
        <v>1621</v>
      </c>
      <c r="G406" s="6">
        <f t="shared" si="71"/>
        <v>34057</v>
      </c>
      <c r="H406" s="8" t="s">
        <v>484</v>
      </c>
      <c r="I406" s="4"/>
    </row>
    <row r="407" ht="21.1" customHeight="1" spans="1:9">
      <c r="A407" s="4">
        <v>405</v>
      </c>
      <c r="B407" s="8" t="s">
        <v>486</v>
      </c>
      <c r="C407" s="8">
        <v>8</v>
      </c>
      <c r="D407" s="8">
        <v>76.74</v>
      </c>
      <c r="E407" s="6">
        <f t="shared" si="69"/>
        <v>37318</v>
      </c>
      <c r="F407" s="7">
        <f t="shared" si="70"/>
        <v>1865</v>
      </c>
      <c r="G407" s="6">
        <f t="shared" si="71"/>
        <v>39183</v>
      </c>
      <c r="H407" s="8" t="s">
        <v>484</v>
      </c>
      <c r="I407" s="4"/>
    </row>
    <row r="408" ht="21.1" customHeight="1" spans="1:9">
      <c r="A408" s="4">
        <v>406</v>
      </c>
      <c r="B408" s="8" t="s">
        <v>487</v>
      </c>
      <c r="C408" s="8">
        <v>7</v>
      </c>
      <c r="D408" s="8">
        <v>23.47</v>
      </c>
      <c r="E408" s="6">
        <f t="shared" si="69"/>
        <v>11293</v>
      </c>
      <c r="F408" s="7">
        <f t="shared" si="70"/>
        <v>564</v>
      </c>
      <c r="G408" s="6">
        <f t="shared" si="71"/>
        <v>11857</v>
      </c>
      <c r="H408" s="8" t="s">
        <v>484</v>
      </c>
      <c r="I408" s="4"/>
    </row>
    <row r="409" ht="21.1" customHeight="1" spans="1:9">
      <c r="A409" s="4">
        <v>407</v>
      </c>
      <c r="B409" s="8" t="s">
        <v>488</v>
      </c>
      <c r="C409" s="8">
        <v>6</v>
      </c>
      <c r="D409" s="8">
        <v>73.61</v>
      </c>
      <c r="E409" s="6">
        <f t="shared" si="69"/>
        <v>35045</v>
      </c>
      <c r="F409" s="7">
        <f t="shared" si="70"/>
        <v>1752</v>
      </c>
      <c r="G409" s="6">
        <f t="shared" si="71"/>
        <v>36797</v>
      </c>
      <c r="H409" s="8" t="s">
        <v>484</v>
      </c>
      <c r="I409" s="4"/>
    </row>
    <row r="410" ht="21.1" customHeight="1" spans="1:9">
      <c r="A410" s="4">
        <v>408</v>
      </c>
      <c r="B410" s="5" t="s">
        <v>489</v>
      </c>
      <c r="C410" s="5">
        <v>6</v>
      </c>
      <c r="D410" s="5">
        <v>84.4</v>
      </c>
      <c r="E410" s="6">
        <f t="shared" si="69"/>
        <v>40182</v>
      </c>
      <c r="F410" s="7">
        <f t="shared" si="70"/>
        <v>2009</v>
      </c>
      <c r="G410" s="6">
        <f t="shared" si="71"/>
        <v>42191</v>
      </c>
      <c r="H410" s="8" t="s">
        <v>484</v>
      </c>
      <c r="I410" s="4"/>
    </row>
    <row r="411" ht="21.1" customHeight="1" spans="1:9">
      <c r="A411" s="4">
        <v>409</v>
      </c>
      <c r="B411" s="8" t="s">
        <v>490</v>
      </c>
      <c r="C411" s="4">
        <v>6</v>
      </c>
      <c r="D411" s="4">
        <v>73.61</v>
      </c>
      <c r="E411" s="6">
        <f t="shared" si="69"/>
        <v>35045</v>
      </c>
      <c r="F411" s="7">
        <f t="shared" si="70"/>
        <v>1752</v>
      </c>
      <c r="G411" s="6">
        <f t="shared" si="71"/>
        <v>36797</v>
      </c>
      <c r="H411" s="8" t="s">
        <v>484</v>
      </c>
      <c r="I411" s="4"/>
    </row>
    <row r="412" ht="21.1" customHeight="1" spans="1:9">
      <c r="A412" s="4">
        <v>410</v>
      </c>
      <c r="B412" s="8" t="s">
        <v>491</v>
      </c>
      <c r="C412" s="4">
        <v>5</v>
      </c>
      <c r="D412" s="4">
        <v>46.21</v>
      </c>
      <c r="E412" s="6">
        <f t="shared" si="69"/>
        <v>21764</v>
      </c>
      <c r="F412" s="7">
        <f t="shared" si="70"/>
        <v>1088</v>
      </c>
      <c r="G412" s="6">
        <f t="shared" si="71"/>
        <v>22852</v>
      </c>
      <c r="H412" s="8" t="s">
        <v>484</v>
      </c>
      <c r="I412" s="4"/>
    </row>
    <row r="413" ht="21.1" customHeight="1" spans="1:9">
      <c r="A413" s="4">
        <v>411</v>
      </c>
      <c r="B413" s="5" t="s">
        <v>492</v>
      </c>
      <c r="C413" s="5">
        <v>5</v>
      </c>
      <c r="D413" s="5">
        <v>65.4</v>
      </c>
      <c r="E413" s="6">
        <f t="shared" si="69"/>
        <v>30803</v>
      </c>
      <c r="F413" s="7">
        <f t="shared" si="70"/>
        <v>1540</v>
      </c>
      <c r="G413" s="6">
        <f t="shared" si="71"/>
        <v>32343</v>
      </c>
      <c r="H413" s="8" t="s">
        <v>484</v>
      </c>
      <c r="I413" s="4"/>
    </row>
    <row r="414" ht="21.1" customHeight="1" spans="1:9">
      <c r="A414" s="4">
        <v>412</v>
      </c>
      <c r="B414" s="8" t="s">
        <v>493</v>
      </c>
      <c r="C414" s="4">
        <v>8</v>
      </c>
      <c r="D414" s="4">
        <v>73.97</v>
      </c>
      <c r="E414" s="6">
        <f t="shared" si="69"/>
        <v>35971</v>
      </c>
      <c r="F414" s="7">
        <f t="shared" si="70"/>
        <v>1798</v>
      </c>
      <c r="G414" s="6">
        <f t="shared" si="71"/>
        <v>37769</v>
      </c>
      <c r="H414" s="4" t="s">
        <v>494</v>
      </c>
      <c r="I414" s="4"/>
    </row>
    <row r="415" ht="21.1" customHeight="1" spans="1:9">
      <c r="A415" s="4">
        <v>413</v>
      </c>
      <c r="B415" s="8" t="s">
        <v>495</v>
      </c>
      <c r="C415" s="4">
        <v>7</v>
      </c>
      <c r="D415" s="4">
        <v>70.15</v>
      </c>
      <c r="E415" s="6">
        <f t="shared" si="69"/>
        <v>33756</v>
      </c>
      <c r="F415" s="7">
        <f t="shared" si="70"/>
        <v>1687</v>
      </c>
      <c r="G415" s="6">
        <f t="shared" si="71"/>
        <v>35443</v>
      </c>
      <c r="H415" s="4" t="s">
        <v>494</v>
      </c>
      <c r="I415" s="4"/>
    </row>
    <row r="416" ht="21.1" customHeight="1" spans="1:9">
      <c r="A416" s="4">
        <v>414</v>
      </c>
      <c r="B416" s="8" t="s">
        <v>496</v>
      </c>
      <c r="C416" s="4">
        <v>6</v>
      </c>
      <c r="D416" s="4">
        <v>66.7</v>
      </c>
      <c r="E416" s="6">
        <f t="shared" si="69"/>
        <v>31755</v>
      </c>
      <c r="F416" s="7">
        <f t="shared" si="70"/>
        <v>1587</v>
      </c>
      <c r="G416" s="6">
        <f t="shared" si="71"/>
        <v>33342</v>
      </c>
      <c r="H416" s="4" t="s">
        <v>494</v>
      </c>
      <c r="I416" s="4"/>
    </row>
    <row r="417" ht="21.1" customHeight="1" spans="1:9">
      <c r="A417" s="4">
        <v>415</v>
      </c>
      <c r="B417" s="5" t="s">
        <v>497</v>
      </c>
      <c r="C417" s="5">
        <v>6</v>
      </c>
      <c r="D417" s="5">
        <v>60.6</v>
      </c>
      <c r="E417" s="6">
        <f t="shared" si="69"/>
        <v>28851</v>
      </c>
      <c r="F417" s="7">
        <f t="shared" si="70"/>
        <v>1442</v>
      </c>
      <c r="G417" s="6">
        <f t="shared" si="71"/>
        <v>30293</v>
      </c>
      <c r="H417" s="4" t="s">
        <v>494</v>
      </c>
      <c r="I417" s="4"/>
    </row>
    <row r="418" ht="21.1" customHeight="1" spans="1:9">
      <c r="A418" s="4">
        <v>416</v>
      </c>
      <c r="B418" s="8" t="s">
        <v>498</v>
      </c>
      <c r="C418" s="8">
        <v>8</v>
      </c>
      <c r="D418" s="8">
        <v>54.41</v>
      </c>
      <c r="E418" s="6">
        <f t="shared" si="69"/>
        <v>26459</v>
      </c>
      <c r="F418" s="7">
        <f t="shared" si="70"/>
        <v>1322</v>
      </c>
      <c r="G418" s="6">
        <f t="shared" si="71"/>
        <v>27781</v>
      </c>
      <c r="H418" s="8" t="s">
        <v>499</v>
      </c>
      <c r="I418" s="4"/>
    </row>
    <row r="419" ht="21.1" customHeight="1" spans="1:9">
      <c r="A419" s="4">
        <v>417</v>
      </c>
      <c r="B419" s="8" t="s">
        <v>500</v>
      </c>
      <c r="C419" s="8">
        <v>5</v>
      </c>
      <c r="D419" s="8">
        <v>20</v>
      </c>
      <c r="E419" s="6">
        <v>9420</v>
      </c>
      <c r="F419" s="7">
        <v>471</v>
      </c>
      <c r="G419" s="6">
        <v>9891</v>
      </c>
      <c r="H419" s="8" t="s">
        <v>499</v>
      </c>
      <c r="I419" s="4"/>
    </row>
    <row r="420" ht="21.1" customHeight="1" spans="1:9">
      <c r="A420" s="4">
        <v>418</v>
      </c>
      <c r="B420" s="8" t="s">
        <v>501</v>
      </c>
      <c r="C420" s="4">
        <v>6</v>
      </c>
      <c r="D420" s="4">
        <v>44.35</v>
      </c>
      <c r="E420" s="6">
        <f t="shared" ref="E420:E443" si="72">ROUNDDOWN(((5.1*C420+445.5)*D420),0)</f>
        <v>21115</v>
      </c>
      <c r="F420" s="7">
        <f t="shared" ref="F420:F443" si="73">ROUNDDOWN(((5.1*C420+445.5)*D420*0.05),0)</f>
        <v>1055</v>
      </c>
      <c r="G420" s="6">
        <f t="shared" ref="G420:G443" si="74">E420+F420</f>
        <v>22170</v>
      </c>
      <c r="H420" s="8" t="s">
        <v>502</v>
      </c>
      <c r="I420" s="4"/>
    </row>
    <row r="421" ht="21.1" customHeight="1" spans="1:9">
      <c r="A421" s="4">
        <v>419</v>
      </c>
      <c r="B421" s="4" t="s">
        <v>503</v>
      </c>
      <c r="C421" s="4">
        <v>7</v>
      </c>
      <c r="D421" s="4">
        <v>18.68</v>
      </c>
      <c r="E421" s="6">
        <f t="shared" si="72"/>
        <v>8988</v>
      </c>
      <c r="F421" s="7">
        <f t="shared" si="73"/>
        <v>449</v>
      </c>
      <c r="G421" s="6">
        <f t="shared" si="74"/>
        <v>9437</v>
      </c>
      <c r="H421" s="8" t="s">
        <v>504</v>
      </c>
      <c r="I421" s="4"/>
    </row>
    <row r="422" ht="21.1" customHeight="1" spans="1:9">
      <c r="A422" s="4">
        <v>420</v>
      </c>
      <c r="B422" s="4" t="s">
        <v>505</v>
      </c>
      <c r="C422" s="8">
        <v>7</v>
      </c>
      <c r="D422" s="8">
        <v>27.3</v>
      </c>
      <c r="E422" s="6">
        <f t="shared" si="72"/>
        <v>13136</v>
      </c>
      <c r="F422" s="7">
        <f t="shared" si="73"/>
        <v>656</v>
      </c>
      <c r="G422" s="6">
        <f t="shared" si="74"/>
        <v>13792</v>
      </c>
      <c r="H422" s="8" t="s">
        <v>504</v>
      </c>
      <c r="I422" s="4"/>
    </row>
    <row r="423" ht="21.1" customHeight="1" spans="1:9">
      <c r="A423" s="4">
        <v>421</v>
      </c>
      <c r="B423" s="4" t="s">
        <v>506</v>
      </c>
      <c r="C423" s="4">
        <v>7</v>
      </c>
      <c r="D423" s="4">
        <v>21.74</v>
      </c>
      <c r="E423" s="6">
        <f t="shared" si="72"/>
        <v>10461</v>
      </c>
      <c r="F423" s="7">
        <f t="shared" si="73"/>
        <v>523</v>
      </c>
      <c r="G423" s="6">
        <f t="shared" si="74"/>
        <v>10984</v>
      </c>
      <c r="H423" s="8" t="s">
        <v>504</v>
      </c>
      <c r="I423" s="4"/>
    </row>
    <row r="424" ht="21.1" customHeight="1" spans="1:9">
      <c r="A424" s="4">
        <v>422</v>
      </c>
      <c r="B424" s="4" t="s">
        <v>507</v>
      </c>
      <c r="C424" s="8">
        <v>6</v>
      </c>
      <c r="D424" s="8">
        <v>46.41</v>
      </c>
      <c r="E424" s="6">
        <f t="shared" si="72"/>
        <v>22095</v>
      </c>
      <c r="F424" s="7">
        <f t="shared" si="73"/>
        <v>1104</v>
      </c>
      <c r="G424" s="6">
        <f t="shared" si="74"/>
        <v>23199</v>
      </c>
      <c r="H424" s="8" t="s">
        <v>504</v>
      </c>
      <c r="I424" s="4"/>
    </row>
    <row r="425" ht="21.1" customHeight="1" spans="1:9">
      <c r="A425" s="4">
        <v>423</v>
      </c>
      <c r="B425" s="4" t="s">
        <v>508</v>
      </c>
      <c r="C425" s="4">
        <v>6</v>
      </c>
      <c r="D425" s="4">
        <v>24.17</v>
      </c>
      <c r="E425" s="6">
        <f t="shared" si="72"/>
        <v>11507</v>
      </c>
      <c r="F425" s="7">
        <f t="shared" si="73"/>
        <v>575</v>
      </c>
      <c r="G425" s="6">
        <f t="shared" si="74"/>
        <v>12082</v>
      </c>
      <c r="H425" s="8" t="s">
        <v>504</v>
      </c>
      <c r="I425" s="4"/>
    </row>
    <row r="426" ht="21.1" customHeight="1" spans="1:9">
      <c r="A426" s="4">
        <v>424</v>
      </c>
      <c r="B426" s="4" t="s">
        <v>509</v>
      </c>
      <c r="C426" s="8">
        <v>6</v>
      </c>
      <c r="D426" s="8">
        <v>41</v>
      </c>
      <c r="E426" s="6">
        <f t="shared" si="72"/>
        <v>19520</v>
      </c>
      <c r="F426" s="7">
        <f t="shared" si="73"/>
        <v>976</v>
      </c>
      <c r="G426" s="6">
        <f t="shared" si="74"/>
        <v>20496</v>
      </c>
      <c r="H426" s="8" t="s">
        <v>504</v>
      </c>
      <c r="I426" s="4"/>
    </row>
    <row r="427" ht="21.1" customHeight="1" spans="1:9">
      <c r="A427" s="4">
        <v>425</v>
      </c>
      <c r="B427" s="4" t="s">
        <v>510</v>
      </c>
      <c r="C427" s="4">
        <v>6</v>
      </c>
      <c r="D427" s="4">
        <v>27.22</v>
      </c>
      <c r="E427" s="6">
        <f t="shared" si="72"/>
        <v>12959</v>
      </c>
      <c r="F427" s="7">
        <f t="shared" si="73"/>
        <v>647</v>
      </c>
      <c r="G427" s="6">
        <f t="shared" si="74"/>
        <v>13606</v>
      </c>
      <c r="H427" s="8" t="s">
        <v>504</v>
      </c>
      <c r="I427" s="4"/>
    </row>
    <row r="428" ht="21.1" customHeight="1" spans="1:9">
      <c r="A428" s="4">
        <v>426</v>
      </c>
      <c r="B428" s="4" t="s">
        <v>511</v>
      </c>
      <c r="C428" s="8">
        <v>5</v>
      </c>
      <c r="D428" s="8">
        <v>30</v>
      </c>
      <c r="E428" s="6">
        <f t="shared" si="72"/>
        <v>14130</v>
      </c>
      <c r="F428" s="7">
        <f t="shared" si="73"/>
        <v>706</v>
      </c>
      <c r="G428" s="6">
        <f t="shared" si="74"/>
        <v>14836</v>
      </c>
      <c r="H428" s="8" t="s">
        <v>504</v>
      </c>
      <c r="I428" s="4"/>
    </row>
    <row r="429" ht="21.1" customHeight="1" spans="1:9">
      <c r="A429" s="4">
        <v>427</v>
      </c>
      <c r="B429" s="4" t="s">
        <v>512</v>
      </c>
      <c r="C429" s="4">
        <v>5</v>
      </c>
      <c r="D429" s="4">
        <v>44.5</v>
      </c>
      <c r="E429" s="6">
        <f t="shared" si="72"/>
        <v>20959</v>
      </c>
      <c r="F429" s="7">
        <f t="shared" si="73"/>
        <v>1047</v>
      </c>
      <c r="G429" s="6">
        <f t="shared" si="74"/>
        <v>22006</v>
      </c>
      <c r="H429" s="8" t="s">
        <v>504</v>
      </c>
      <c r="I429" s="4"/>
    </row>
    <row r="430" ht="21.1" customHeight="1" spans="1:9">
      <c r="A430" s="4">
        <v>428</v>
      </c>
      <c r="B430" s="4" t="s">
        <v>513</v>
      </c>
      <c r="C430" s="8">
        <v>5</v>
      </c>
      <c r="D430" s="8">
        <v>31.35</v>
      </c>
      <c r="E430" s="6">
        <f t="shared" si="72"/>
        <v>14765</v>
      </c>
      <c r="F430" s="7">
        <f t="shared" si="73"/>
        <v>738</v>
      </c>
      <c r="G430" s="6">
        <f t="shared" si="74"/>
        <v>15503</v>
      </c>
      <c r="H430" s="8" t="s">
        <v>504</v>
      </c>
      <c r="I430" s="4"/>
    </row>
    <row r="431" ht="21.1" customHeight="1" spans="1:9">
      <c r="A431" s="4">
        <v>429</v>
      </c>
      <c r="B431" s="5" t="s">
        <v>57</v>
      </c>
      <c r="C431" s="4">
        <v>7</v>
      </c>
      <c r="D431" s="4">
        <v>64.66</v>
      </c>
      <c r="E431" s="6">
        <f t="shared" si="72"/>
        <v>31114</v>
      </c>
      <c r="F431" s="7">
        <f t="shared" si="73"/>
        <v>1555</v>
      </c>
      <c r="G431" s="6">
        <f t="shared" si="74"/>
        <v>32669</v>
      </c>
      <c r="H431" s="8" t="s">
        <v>514</v>
      </c>
      <c r="I431" s="4"/>
    </row>
    <row r="432" ht="21.1" customHeight="1" spans="1:9">
      <c r="A432" s="4">
        <v>430</v>
      </c>
      <c r="B432" s="4" t="s">
        <v>515</v>
      </c>
      <c r="C432" s="8">
        <v>5</v>
      </c>
      <c r="D432" s="8">
        <v>63.71</v>
      </c>
      <c r="E432" s="6">
        <f t="shared" si="72"/>
        <v>30007</v>
      </c>
      <c r="F432" s="7">
        <f t="shared" si="73"/>
        <v>1500</v>
      </c>
      <c r="G432" s="6">
        <f t="shared" si="74"/>
        <v>31507</v>
      </c>
      <c r="H432" s="8" t="s">
        <v>514</v>
      </c>
      <c r="I432" s="4"/>
    </row>
    <row r="433" ht="21.1" customHeight="1" spans="1:9">
      <c r="A433" s="4">
        <v>431</v>
      </c>
      <c r="B433" s="4" t="s">
        <v>516</v>
      </c>
      <c r="C433" s="4">
        <v>9</v>
      </c>
      <c r="D433" s="4">
        <v>60.4</v>
      </c>
      <c r="E433" s="6">
        <f t="shared" si="72"/>
        <v>29680</v>
      </c>
      <c r="F433" s="7">
        <f t="shared" si="73"/>
        <v>1484</v>
      </c>
      <c r="G433" s="6">
        <f t="shared" si="74"/>
        <v>31164</v>
      </c>
      <c r="H433" s="4" t="s">
        <v>517</v>
      </c>
      <c r="I433" s="4"/>
    </row>
    <row r="434" ht="21.1" customHeight="1" spans="1:9">
      <c r="A434" s="4">
        <v>432</v>
      </c>
      <c r="B434" s="4" t="s">
        <v>518</v>
      </c>
      <c r="C434" s="8">
        <v>8</v>
      </c>
      <c r="D434" s="8">
        <v>64.13</v>
      </c>
      <c r="E434" s="6">
        <f t="shared" si="72"/>
        <v>31186</v>
      </c>
      <c r="F434" s="7">
        <f t="shared" si="73"/>
        <v>1559</v>
      </c>
      <c r="G434" s="6">
        <f t="shared" si="74"/>
        <v>32745</v>
      </c>
      <c r="H434" s="4" t="s">
        <v>517</v>
      </c>
      <c r="I434" s="4"/>
    </row>
    <row r="435" ht="21.1" customHeight="1" spans="1:9">
      <c r="A435" s="4">
        <v>433</v>
      </c>
      <c r="B435" s="5" t="s">
        <v>519</v>
      </c>
      <c r="C435" s="5">
        <v>8</v>
      </c>
      <c r="D435" s="5">
        <v>30</v>
      </c>
      <c r="E435" s="6">
        <f t="shared" si="72"/>
        <v>14589</v>
      </c>
      <c r="F435" s="7">
        <f t="shared" si="73"/>
        <v>729</v>
      </c>
      <c r="G435" s="6">
        <f t="shared" si="74"/>
        <v>15318</v>
      </c>
      <c r="H435" s="4" t="s">
        <v>517</v>
      </c>
      <c r="I435" s="4"/>
    </row>
    <row r="436" ht="21.1" customHeight="1" spans="1:9">
      <c r="A436" s="4">
        <v>434</v>
      </c>
      <c r="B436" s="4" t="s">
        <v>520</v>
      </c>
      <c r="C436" s="4">
        <v>8</v>
      </c>
      <c r="D436" s="4">
        <v>33.97</v>
      </c>
      <c r="E436" s="6">
        <f t="shared" si="72"/>
        <v>16519</v>
      </c>
      <c r="F436" s="7">
        <f t="shared" si="73"/>
        <v>825</v>
      </c>
      <c r="G436" s="6">
        <f t="shared" si="74"/>
        <v>17344</v>
      </c>
      <c r="H436" s="4" t="s">
        <v>517</v>
      </c>
      <c r="I436" s="4"/>
    </row>
    <row r="437" ht="21.1" customHeight="1" spans="1:9">
      <c r="A437" s="4">
        <v>435</v>
      </c>
      <c r="B437" s="5" t="s">
        <v>521</v>
      </c>
      <c r="C437" s="5">
        <v>7</v>
      </c>
      <c r="D437" s="5">
        <v>22</v>
      </c>
      <c r="E437" s="6">
        <f t="shared" si="72"/>
        <v>10586</v>
      </c>
      <c r="F437" s="7">
        <f t="shared" si="73"/>
        <v>529</v>
      </c>
      <c r="G437" s="6">
        <f t="shared" si="74"/>
        <v>11115</v>
      </c>
      <c r="H437" s="4" t="s">
        <v>517</v>
      </c>
      <c r="I437" s="4"/>
    </row>
    <row r="438" ht="21.1" customHeight="1" spans="1:9">
      <c r="A438" s="4">
        <v>436</v>
      </c>
      <c r="B438" s="4" t="s">
        <v>522</v>
      </c>
      <c r="C438" s="4">
        <v>7</v>
      </c>
      <c r="D438" s="4">
        <v>20</v>
      </c>
      <c r="E438" s="6">
        <f t="shared" si="72"/>
        <v>9624</v>
      </c>
      <c r="F438" s="7">
        <f t="shared" si="73"/>
        <v>481</v>
      </c>
      <c r="G438" s="6">
        <f t="shared" si="74"/>
        <v>10105</v>
      </c>
      <c r="H438" s="4" t="s">
        <v>517</v>
      </c>
      <c r="I438" s="4"/>
    </row>
    <row r="439" ht="21.1" customHeight="1" spans="1:9">
      <c r="A439" s="4">
        <v>437</v>
      </c>
      <c r="B439" s="4" t="s">
        <v>523</v>
      </c>
      <c r="C439" s="8">
        <v>7</v>
      </c>
      <c r="D439" s="8">
        <v>93.31</v>
      </c>
      <c r="E439" s="6">
        <f t="shared" si="72"/>
        <v>44900</v>
      </c>
      <c r="F439" s="7">
        <f t="shared" si="73"/>
        <v>2245</v>
      </c>
      <c r="G439" s="6">
        <f t="shared" si="74"/>
        <v>47145</v>
      </c>
      <c r="H439" s="4" t="s">
        <v>517</v>
      </c>
      <c r="I439" s="4"/>
    </row>
    <row r="440" ht="21.1" customHeight="1" spans="1:9">
      <c r="A440" s="4">
        <v>438</v>
      </c>
      <c r="B440" s="4" t="s">
        <v>524</v>
      </c>
      <c r="C440" s="4">
        <v>7</v>
      </c>
      <c r="D440" s="4">
        <v>69.55</v>
      </c>
      <c r="E440" s="6">
        <f t="shared" si="72"/>
        <v>33467</v>
      </c>
      <c r="F440" s="7">
        <f t="shared" si="73"/>
        <v>1673</v>
      </c>
      <c r="G440" s="6">
        <f t="shared" si="74"/>
        <v>35140</v>
      </c>
      <c r="H440" s="4" t="s">
        <v>517</v>
      </c>
      <c r="I440" s="4"/>
    </row>
    <row r="441" ht="21.1" customHeight="1" spans="1:9">
      <c r="A441" s="4">
        <v>439</v>
      </c>
      <c r="B441" s="5" t="s">
        <v>525</v>
      </c>
      <c r="C441" s="5">
        <v>6</v>
      </c>
      <c r="D441" s="5">
        <v>60.6</v>
      </c>
      <c r="E441" s="6">
        <f t="shared" si="72"/>
        <v>28851</v>
      </c>
      <c r="F441" s="7">
        <f t="shared" si="73"/>
        <v>1442</v>
      </c>
      <c r="G441" s="6">
        <f t="shared" si="74"/>
        <v>30293</v>
      </c>
      <c r="H441" s="4" t="s">
        <v>517</v>
      </c>
      <c r="I441" s="4"/>
    </row>
    <row r="442" ht="21.1" customHeight="1" spans="1:9">
      <c r="A442" s="4">
        <v>440</v>
      </c>
      <c r="B442" s="4" t="s">
        <v>526</v>
      </c>
      <c r="C442" s="8">
        <v>6</v>
      </c>
      <c r="D442" s="8">
        <v>84.19</v>
      </c>
      <c r="E442" s="6">
        <f t="shared" si="72"/>
        <v>40082</v>
      </c>
      <c r="F442" s="7">
        <f t="shared" si="73"/>
        <v>2004</v>
      </c>
      <c r="G442" s="6">
        <f t="shared" si="74"/>
        <v>42086</v>
      </c>
      <c r="H442" s="4" t="s">
        <v>517</v>
      </c>
      <c r="I442" s="4"/>
    </row>
    <row r="443" ht="21.1" customHeight="1" spans="1:9">
      <c r="A443" s="4">
        <v>441</v>
      </c>
      <c r="B443" s="4" t="s">
        <v>527</v>
      </c>
      <c r="C443" s="4">
        <v>6</v>
      </c>
      <c r="D443" s="4">
        <v>94.15</v>
      </c>
      <c r="E443" s="6">
        <f t="shared" si="72"/>
        <v>44824</v>
      </c>
      <c r="F443" s="7">
        <f t="shared" si="73"/>
        <v>2241</v>
      </c>
      <c r="G443" s="6">
        <f t="shared" si="74"/>
        <v>47065</v>
      </c>
      <c r="H443" s="4" t="s">
        <v>517</v>
      </c>
      <c r="I443" s="4"/>
    </row>
    <row r="444" ht="21.1" customHeight="1" spans="1:9">
      <c r="A444" s="4">
        <v>442</v>
      </c>
      <c r="B444" s="4" t="s">
        <v>528</v>
      </c>
      <c r="C444" s="4">
        <v>6</v>
      </c>
      <c r="D444" s="5">
        <v>28.71</v>
      </c>
      <c r="E444" s="6">
        <f t="shared" ref="E444:E449" si="75">ROUNDDOWN(((5.1*C444+445.5)*D444),0)</f>
        <v>13668</v>
      </c>
      <c r="F444" s="7">
        <f t="shared" ref="F444:F449" si="76">ROUNDDOWN(((5.1*C444+445.5)*D444*0.05),0)</f>
        <v>683</v>
      </c>
      <c r="G444" s="6">
        <f t="shared" ref="G444:G449" si="77">E444+F444</f>
        <v>14351</v>
      </c>
      <c r="H444" s="4" t="s">
        <v>517</v>
      </c>
      <c r="I444" s="4"/>
    </row>
    <row r="445" ht="21.1" customHeight="1" spans="1:9">
      <c r="A445" s="4">
        <v>443</v>
      </c>
      <c r="B445" s="5" t="s">
        <v>529</v>
      </c>
      <c r="C445" s="8">
        <v>5</v>
      </c>
      <c r="D445" s="8">
        <v>87.5</v>
      </c>
      <c r="E445" s="6">
        <f t="shared" si="75"/>
        <v>41212</v>
      </c>
      <c r="F445" s="7">
        <f t="shared" si="76"/>
        <v>2060</v>
      </c>
      <c r="G445" s="6">
        <f t="shared" si="77"/>
        <v>43272</v>
      </c>
      <c r="H445" s="4" t="s">
        <v>517</v>
      </c>
      <c r="I445" s="4"/>
    </row>
    <row r="446" ht="21.1" customHeight="1" spans="1:9">
      <c r="A446" s="4">
        <v>444</v>
      </c>
      <c r="B446" s="5" t="s">
        <v>530</v>
      </c>
      <c r="C446" s="4">
        <v>5</v>
      </c>
      <c r="D446" s="4">
        <v>86.08</v>
      </c>
      <c r="E446" s="6">
        <f t="shared" si="75"/>
        <v>40543</v>
      </c>
      <c r="F446" s="7">
        <f t="shared" si="76"/>
        <v>2027</v>
      </c>
      <c r="G446" s="6">
        <f t="shared" si="77"/>
        <v>42570</v>
      </c>
      <c r="H446" s="4" t="s">
        <v>517</v>
      </c>
      <c r="I446" s="4"/>
    </row>
    <row r="447" ht="21.1" customHeight="1" spans="1:9">
      <c r="A447" s="4">
        <v>445</v>
      </c>
      <c r="B447" s="4" t="s">
        <v>531</v>
      </c>
      <c r="C447" s="4">
        <v>5</v>
      </c>
      <c r="D447" s="4">
        <v>66.7</v>
      </c>
      <c r="E447" s="6">
        <f t="shared" si="75"/>
        <v>31415</v>
      </c>
      <c r="F447" s="7">
        <f t="shared" si="76"/>
        <v>1570</v>
      </c>
      <c r="G447" s="6">
        <f t="shared" si="77"/>
        <v>32985</v>
      </c>
      <c r="H447" s="4" t="s">
        <v>517</v>
      </c>
      <c r="I447" s="4"/>
    </row>
    <row r="448" ht="21.1" customHeight="1" spans="1:9">
      <c r="A448" s="4">
        <v>446</v>
      </c>
      <c r="B448" s="4" t="s">
        <v>532</v>
      </c>
      <c r="C448" s="4">
        <v>5</v>
      </c>
      <c r="D448" s="4">
        <v>73.8</v>
      </c>
      <c r="E448" s="6">
        <f t="shared" si="75"/>
        <v>34759</v>
      </c>
      <c r="F448" s="7">
        <f t="shared" si="76"/>
        <v>1737</v>
      </c>
      <c r="G448" s="6">
        <f t="shared" si="77"/>
        <v>36496</v>
      </c>
      <c r="H448" s="4" t="s">
        <v>517</v>
      </c>
      <c r="I448" s="4"/>
    </row>
    <row r="449" ht="21.1" customHeight="1" spans="1:9">
      <c r="A449" s="4">
        <v>447</v>
      </c>
      <c r="B449" s="4" t="s">
        <v>533</v>
      </c>
      <c r="C449" s="4">
        <v>11</v>
      </c>
      <c r="D449" s="4">
        <v>57</v>
      </c>
      <c r="E449" s="6">
        <f t="shared" si="75"/>
        <v>28591</v>
      </c>
      <c r="F449" s="7">
        <f t="shared" si="76"/>
        <v>1429</v>
      </c>
      <c r="G449" s="6">
        <f t="shared" si="77"/>
        <v>30020</v>
      </c>
      <c r="H449" s="4" t="s">
        <v>534</v>
      </c>
      <c r="I449" s="4"/>
    </row>
    <row r="450" ht="21.1" customHeight="1" spans="1:9">
      <c r="A450" s="4">
        <v>448</v>
      </c>
      <c r="B450" s="8" t="s">
        <v>535</v>
      </c>
      <c r="C450" s="8">
        <v>8</v>
      </c>
      <c r="D450" s="8">
        <v>24.35</v>
      </c>
      <c r="E450" s="6">
        <f t="shared" ref="E450:E454" si="78">ROUNDDOWN(((5.1*C450+445.5)*D450),0)</f>
        <v>11841</v>
      </c>
      <c r="F450" s="7">
        <f t="shared" ref="F450:F454" si="79">ROUNDDOWN(((5.1*C450+445.5)*D450*0.05),0)</f>
        <v>592</v>
      </c>
      <c r="G450" s="6">
        <f t="shared" ref="G450:G454" si="80">E450+F450</f>
        <v>12433</v>
      </c>
      <c r="H450" s="4" t="s">
        <v>534</v>
      </c>
      <c r="I450" s="4"/>
    </row>
    <row r="451" ht="21.1" customHeight="1" spans="1:9">
      <c r="A451" s="4">
        <v>449</v>
      </c>
      <c r="B451" s="5" t="s">
        <v>536</v>
      </c>
      <c r="C451" s="4">
        <v>8</v>
      </c>
      <c r="D451" s="5">
        <v>75.79</v>
      </c>
      <c r="E451" s="6">
        <f t="shared" si="78"/>
        <v>36856</v>
      </c>
      <c r="F451" s="7">
        <f t="shared" si="79"/>
        <v>1842</v>
      </c>
      <c r="G451" s="6">
        <f t="shared" si="80"/>
        <v>38698</v>
      </c>
      <c r="H451" s="4" t="s">
        <v>534</v>
      </c>
      <c r="I451" s="4"/>
    </row>
    <row r="452" ht="21.1" customHeight="1" spans="1:9">
      <c r="A452" s="4">
        <v>450</v>
      </c>
      <c r="B452" s="4" t="s">
        <v>537</v>
      </c>
      <c r="C452" s="5">
        <v>8</v>
      </c>
      <c r="D452" s="5">
        <v>66.44</v>
      </c>
      <c r="E452" s="6">
        <f t="shared" si="78"/>
        <v>32309</v>
      </c>
      <c r="F452" s="7">
        <f t="shared" si="79"/>
        <v>1615</v>
      </c>
      <c r="G452" s="6">
        <f t="shared" si="80"/>
        <v>33924</v>
      </c>
      <c r="H452" s="4" t="s">
        <v>534</v>
      </c>
      <c r="I452" s="4"/>
    </row>
    <row r="453" ht="21.1" customHeight="1" spans="1:9">
      <c r="A453" s="4">
        <v>451</v>
      </c>
      <c r="B453" s="4" t="s">
        <v>538</v>
      </c>
      <c r="C453" s="4">
        <v>8</v>
      </c>
      <c r="D453" s="4">
        <v>27.13</v>
      </c>
      <c r="E453" s="6">
        <f t="shared" si="78"/>
        <v>13193</v>
      </c>
      <c r="F453" s="7">
        <f t="shared" si="79"/>
        <v>659</v>
      </c>
      <c r="G453" s="6">
        <f t="shared" si="80"/>
        <v>13852</v>
      </c>
      <c r="H453" s="4" t="s">
        <v>534</v>
      </c>
      <c r="I453" s="4"/>
    </row>
    <row r="454" ht="21.1" customHeight="1" spans="1:9">
      <c r="A454" s="4">
        <v>452</v>
      </c>
      <c r="B454" s="8" t="s">
        <v>539</v>
      </c>
      <c r="C454" s="8">
        <v>7</v>
      </c>
      <c r="D454" s="8">
        <v>20</v>
      </c>
      <c r="E454" s="6">
        <f t="shared" si="78"/>
        <v>9624</v>
      </c>
      <c r="F454" s="7">
        <f t="shared" si="79"/>
        <v>481</v>
      </c>
      <c r="G454" s="6">
        <f t="shared" si="80"/>
        <v>10105</v>
      </c>
      <c r="H454" s="4" t="s">
        <v>534</v>
      </c>
      <c r="I454" s="4"/>
    </row>
    <row r="455" ht="21.1" customHeight="1" spans="1:9">
      <c r="A455" s="4">
        <v>453</v>
      </c>
      <c r="B455" s="4" t="s">
        <v>540</v>
      </c>
      <c r="C455" s="4">
        <v>7</v>
      </c>
      <c r="D455" s="4">
        <v>6.7</v>
      </c>
      <c r="E455" s="6">
        <f t="shared" ref="E455:E459" si="81">ROUNDDOWN(((5.1*C455+445.5)*D455),0)</f>
        <v>3224</v>
      </c>
      <c r="F455" s="7">
        <f t="shared" ref="F455:F459" si="82">ROUNDDOWN(((5.1*C455+445.5)*D455*0.05),0)</f>
        <v>161</v>
      </c>
      <c r="G455" s="6">
        <f t="shared" ref="G455:G459" si="83">E455+F455</f>
        <v>3385</v>
      </c>
      <c r="H455" s="4" t="s">
        <v>534</v>
      </c>
      <c r="I455" s="4"/>
    </row>
    <row r="456" ht="21.1" customHeight="1" spans="1:9">
      <c r="A456" s="4">
        <v>454</v>
      </c>
      <c r="B456" s="5" t="s">
        <v>541</v>
      </c>
      <c r="C456" s="5">
        <v>7</v>
      </c>
      <c r="D456" s="5">
        <v>45.92</v>
      </c>
      <c r="E456" s="6">
        <f t="shared" si="81"/>
        <v>22096</v>
      </c>
      <c r="F456" s="7">
        <f t="shared" si="82"/>
        <v>1104</v>
      </c>
      <c r="G456" s="6">
        <f t="shared" si="83"/>
        <v>23200</v>
      </c>
      <c r="H456" s="4" t="s">
        <v>534</v>
      </c>
      <c r="I456" s="4"/>
    </row>
    <row r="457" ht="21.1" customHeight="1" spans="1:9">
      <c r="A457" s="4">
        <v>455</v>
      </c>
      <c r="B457" s="4" t="s">
        <v>542</v>
      </c>
      <c r="C457" s="4">
        <v>6</v>
      </c>
      <c r="D457" s="4">
        <v>44.6</v>
      </c>
      <c r="E457" s="6">
        <f t="shared" si="81"/>
        <v>21234</v>
      </c>
      <c r="F457" s="7">
        <f t="shared" si="82"/>
        <v>1061</v>
      </c>
      <c r="G457" s="6">
        <f t="shared" si="83"/>
        <v>22295</v>
      </c>
      <c r="H457" s="4" t="s">
        <v>534</v>
      </c>
      <c r="I457" s="4"/>
    </row>
    <row r="458" ht="21.1" customHeight="1" spans="1:9">
      <c r="A458" s="4">
        <v>456</v>
      </c>
      <c r="B458" s="8" t="s">
        <v>543</v>
      </c>
      <c r="C458" s="8">
        <v>6</v>
      </c>
      <c r="D458" s="8">
        <v>58.6</v>
      </c>
      <c r="E458" s="6">
        <f t="shared" si="81"/>
        <v>27899</v>
      </c>
      <c r="F458" s="7">
        <f t="shared" si="82"/>
        <v>1394</v>
      </c>
      <c r="G458" s="6">
        <f t="shared" si="83"/>
        <v>29293</v>
      </c>
      <c r="H458" s="4" t="s">
        <v>534</v>
      </c>
      <c r="I458" s="4"/>
    </row>
    <row r="459" ht="21.1" customHeight="1" spans="1:9">
      <c r="A459" s="4">
        <v>457</v>
      </c>
      <c r="B459" s="8" t="s">
        <v>544</v>
      </c>
      <c r="C459" s="8">
        <v>6</v>
      </c>
      <c r="D459" s="8">
        <v>74.75</v>
      </c>
      <c r="E459" s="6">
        <f t="shared" si="81"/>
        <v>35588</v>
      </c>
      <c r="F459" s="7">
        <f t="shared" si="82"/>
        <v>1779</v>
      </c>
      <c r="G459" s="6">
        <f t="shared" si="83"/>
        <v>37367</v>
      </c>
      <c r="H459" s="4" t="s">
        <v>534</v>
      </c>
      <c r="I459" s="4"/>
    </row>
    <row r="460" ht="21.1" customHeight="1" spans="1:9">
      <c r="A460" s="4">
        <v>458</v>
      </c>
      <c r="B460" s="5" t="s">
        <v>545</v>
      </c>
      <c r="C460" s="5">
        <v>6</v>
      </c>
      <c r="D460" s="5">
        <v>54.75</v>
      </c>
      <c r="E460" s="6">
        <f t="shared" ref="E460:E489" si="84">ROUNDDOWN(((5.1*C460+445.5)*D460),0)</f>
        <v>26066</v>
      </c>
      <c r="F460" s="7">
        <f t="shared" ref="F460:F489" si="85">ROUNDDOWN(((5.1*C460+445.5)*D460*0.05),0)</f>
        <v>1303</v>
      </c>
      <c r="G460" s="6">
        <f t="shared" ref="G460:G489" si="86">E460+F460</f>
        <v>27369</v>
      </c>
      <c r="H460" s="4" t="s">
        <v>534</v>
      </c>
      <c r="I460" s="4"/>
    </row>
    <row r="461" ht="21.1" customHeight="1" spans="1:9">
      <c r="A461" s="4">
        <v>459</v>
      </c>
      <c r="B461" s="4" t="s">
        <v>546</v>
      </c>
      <c r="C461" s="4">
        <v>6</v>
      </c>
      <c r="D461" s="4">
        <v>65.4</v>
      </c>
      <c r="E461" s="6">
        <f t="shared" si="84"/>
        <v>31136</v>
      </c>
      <c r="F461" s="7">
        <f t="shared" si="85"/>
        <v>1556</v>
      </c>
      <c r="G461" s="6">
        <f t="shared" si="86"/>
        <v>32692</v>
      </c>
      <c r="H461" s="4" t="s">
        <v>534</v>
      </c>
      <c r="I461" s="4"/>
    </row>
    <row r="462" ht="21.1" customHeight="1" spans="1:9">
      <c r="A462" s="4">
        <v>460</v>
      </c>
      <c r="B462" s="4" t="s">
        <v>547</v>
      </c>
      <c r="C462" s="4">
        <v>6</v>
      </c>
      <c r="D462" s="4">
        <v>30.25</v>
      </c>
      <c r="E462" s="6">
        <f t="shared" si="84"/>
        <v>14402</v>
      </c>
      <c r="F462" s="7">
        <f t="shared" si="85"/>
        <v>720</v>
      </c>
      <c r="G462" s="6">
        <f t="shared" si="86"/>
        <v>15122</v>
      </c>
      <c r="H462" s="4" t="s">
        <v>534</v>
      </c>
      <c r="I462" s="4"/>
    </row>
    <row r="463" ht="21.1" customHeight="1" spans="1:9">
      <c r="A463" s="4">
        <v>461</v>
      </c>
      <c r="B463" s="4" t="s">
        <v>548</v>
      </c>
      <c r="C463" s="4">
        <v>5</v>
      </c>
      <c r="D463" s="4">
        <v>22</v>
      </c>
      <c r="E463" s="6">
        <f t="shared" si="84"/>
        <v>10362</v>
      </c>
      <c r="F463" s="7">
        <f t="shared" si="85"/>
        <v>518</v>
      </c>
      <c r="G463" s="6">
        <f t="shared" si="86"/>
        <v>10880</v>
      </c>
      <c r="H463" s="4" t="s">
        <v>534</v>
      </c>
      <c r="I463" s="4"/>
    </row>
    <row r="464" ht="21.1" customHeight="1" spans="1:9">
      <c r="A464" s="4">
        <v>462</v>
      </c>
      <c r="B464" s="4" t="s">
        <v>549</v>
      </c>
      <c r="C464" s="4">
        <v>8</v>
      </c>
      <c r="D464" s="5">
        <v>39.16</v>
      </c>
      <c r="E464" s="6">
        <f t="shared" si="84"/>
        <v>19043</v>
      </c>
      <c r="F464" s="7">
        <f t="shared" si="85"/>
        <v>952</v>
      </c>
      <c r="G464" s="6">
        <f t="shared" si="86"/>
        <v>19995</v>
      </c>
      <c r="H464" s="4" t="s">
        <v>550</v>
      </c>
      <c r="I464" s="4"/>
    </row>
    <row r="465" ht="21.1" customHeight="1" spans="1:9">
      <c r="A465" s="4">
        <v>463</v>
      </c>
      <c r="B465" s="4" t="s">
        <v>551</v>
      </c>
      <c r="C465" s="4">
        <v>7</v>
      </c>
      <c r="D465" s="5">
        <v>63.6</v>
      </c>
      <c r="E465" s="6">
        <f t="shared" si="84"/>
        <v>30604</v>
      </c>
      <c r="F465" s="7">
        <f t="shared" si="85"/>
        <v>1530</v>
      </c>
      <c r="G465" s="6">
        <f t="shared" si="86"/>
        <v>32134</v>
      </c>
      <c r="H465" s="4" t="s">
        <v>550</v>
      </c>
      <c r="I465" s="4"/>
    </row>
    <row r="466" ht="21.1" customHeight="1" spans="1:9">
      <c r="A466" s="4">
        <v>464</v>
      </c>
      <c r="B466" s="4" t="s">
        <v>552</v>
      </c>
      <c r="C466" s="4">
        <v>6</v>
      </c>
      <c r="D466" s="5">
        <v>63.6</v>
      </c>
      <c r="E466" s="6">
        <f t="shared" si="84"/>
        <v>30279</v>
      </c>
      <c r="F466" s="7">
        <f t="shared" si="85"/>
        <v>1513</v>
      </c>
      <c r="G466" s="6">
        <f t="shared" si="86"/>
        <v>31792</v>
      </c>
      <c r="H466" s="4" t="s">
        <v>550</v>
      </c>
      <c r="I466" s="4"/>
    </row>
    <row r="467" ht="21.1" customHeight="1" spans="1:9">
      <c r="A467" s="4">
        <v>465</v>
      </c>
      <c r="B467" s="4" t="s">
        <v>553</v>
      </c>
      <c r="C467" s="4">
        <v>6</v>
      </c>
      <c r="D467" s="5">
        <v>60.6</v>
      </c>
      <c r="E467" s="6">
        <f t="shared" si="84"/>
        <v>28851</v>
      </c>
      <c r="F467" s="7">
        <f t="shared" si="85"/>
        <v>1442</v>
      </c>
      <c r="G467" s="6">
        <f t="shared" si="86"/>
        <v>30293</v>
      </c>
      <c r="H467" s="4" t="s">
        <v>550</v>
      </c>
      <c r="I467" s="4"/>
    </row>
    <row r="468" ht="21.1" customHeight="1" spans="1:9">
      <c r="A468" s="4">
        <v>466</v>
      </c>
      <c r="B468" s="4" t="s">
        <v>554</v>
      </c>
      <c r="C468" s="4">
        <v>6</v>
      </c>
      <c r="D468" s="5">
        <v>36.57</v>
      </c>
      <c r="E468" s="6">
        <f t="shared" si="84"/>
        <v>17410</v>
      </c>
      <c r="F468" s="7">
        <f t="shared" si="85"/>
        <v>870</v>
      </c>
      <c r="G468" s="6">
        <f t="shared" si="86"/>
        <v>18280</v>
      </c>
      <c r="H468" s="4" t="s">
        <v>550</v>
      </c>
      <c r="I468" s="4"/>
    </row>
    <row r="469" ht="21.1" customHeight="1" spans="1:9">
      <c r="A469" s="4">
        <v>467</v>
      </c>
      <c r="B469" s="4" t="s">
        <v>555</v>
      </c>
      <c r="C469" s="4">
        <v>6</v>
      </c>
      <c r="D469" s="5">
        <v>69.33</v>
      </c>
      <c r="E469" s="6">
        <f t="shared" si="84"/>
        <v>33008</v>
      </c>
      <c r="F469" s="7">
        <f t="shared" si="85"/>
        <v>1650</v>
      </c>
      <c r="G469" s="6">
        <f t="shared" si="86"/>
        <v>34658</v>
      </c>
      <c r="H469" s="4" t="s">
        <v>550</v>
      </c>
      <c r="I469" s="4"/>
    </row>
    <row r="470" ht="21.1" customHeight="1" spans="1:9">
      <c r="A470" s="4">
        <v>468</v>
      </c>
      <c r="B470" s="4" t="s">
        <v>556</v>
      </c>
      <c r="C470" s="4">
        <v>5</v>
      </c>
      <c r="D470" s="5">
        <v>83.5</v>
      </c>
      <c r="E470" s="6">
        <f t="shared" si="84"/>
        <v>39328</v>
      </c>
      <c r="F470" s="7">
        <f t="shared" si="85"/>
        <v>1966</v>
      </c>
      <c r="G470" s="6">
        <f t="shared" si="86"/>
        <v>41294</v>
      </c>
      <c r="H470" s="4" t="s">
        <v>550</v>
      </c>
      <c r="I470" s="4"/>
    </row>
    <row r="471" ht="21.1" customHeight="1" spans="1:9">
      <c r="A471" s="4">
        <v>469</v>
      </c>
      <c r="B471" s="10" t="s">
        <v>557</v>
      </c>
      <c r="C471" s="10">
        <v>7</v>
      </c>
      <c r="D471" s="10">
        <v>38.3</v>
      </c>
      <c r="E471" s="6">
        <f t="shared" si="84"/>
        <v>18429</v>
      </c>
      <c r="F471" s="7">
        <f t="shared" si="85"/>
        <v>921</v>
      </c>
      <c r="G471" s="6">
        <f t="shared" si="86"/>
        <v>19350</v>
      </c>
      <c r="H471" s="4" t="s">
        <v>558</v>
      </c>
      <c r="I471" s="4"/>
    </row>
    <row r="472" ht="21.1" customHeight="1" spans="1:9">
      <c r="A472" s="4">
        <v>470</v>
      </c>
      <c r="B472" s="10" t="s">
        <v>559</v>
      </c>
      <c r="C472" s="10">
        <v>6</v>
      </c>
      <c r="D472" s="10">
        <v>65.4</v>
      </c>
      <c r="E472" s="6">
        <f t="shared" si="84"/>
        <v>31136</v>
      </c>
      <c r="F472" s="7">
        <f t="shared" si="85"/>
        <v>1556</v>
      </c>
      <c r="G472" s="6">
        <f t="shared" si="86"/>
        <v>32692</v>
      </c>
      <c r="H472" s="4" t="s">
        <v>558</v>
      </c>
      <c r="I472" s="4"/>
    </row>
    <row r="473" ht="21.1" customHeight="1" spans="1:9">
      <c r="A473" s="4">
        <v>471</v>
      </c>
      <c r="B473" s="5" t="s">
        <v>560</v>
      </c>
      <c r="C473" s="4">
        <v>6</v>
      </c>
      <c r="D473" s="4">
        <v>71.06</v>
      </c>
      <c r="E473" s="6">
        <f t="shared" si="84"/>
        <v>33831</v>
      </c>
      <c r="F473" s="7">
        <f t="shared" si="85"/>
        <v>1691</v>
      </c>
      <c r="G473" s="6">
        <f t="shared" si="86"/>
        <v>35522</v>
      </c>
      <c r="H473" s="4" t="s">
        <v>558</v>
      </c>
      <c r="I473" s="4"/>
    </row>
    <row r="474" ht="21.1" customHeight="1" spans="1:9">
      <c r="A474" s="4">
        <v>472</v>
      </c>
      <c r="B474" s="5" t="s">
        <v>561</v>
      </c>
      <c r="C474" s="5">
        <v>6</v>
      </c>
      <c r="D474" s="5">
        <v>64.13</v>
      </c>
      <c r="E474" s="6">
        <f t="shared" si="84"/>
        <v>30532</v>
      </c>
      <c r="F474" s="7">
        <f t="shared" si="85"/>
        <v>1526</v>
      </c>
      <c r="G474" s="6">
        <f t="shared" si="86"/>
        <v>32058</v>
      </c>
      <c r="H474" s="4" t="s">
        <v>558</v>
      </c>
      <c r="I474" s="4"/>
    </row>
    <row r="475" ht="21.1" customHeight="1" spans="1:9">
      <c r="A475" s="4">
        <v>473</v>
      </c>
      <c r="B475" s="10" t="s">
        <v>562</v>
      </c>
      <c r="C475" s="10">
        <v>6</v>
      </c>
      <c r="D475" s="10">
        <v>74.75</v>
      </c>
      <c r="E475" s="6">
        <f t="shared" si="84"/>
        <v>35588</v>
      </c>
      <c r="F475" s="7">
        <f t="shared" si="85"/>
        <v>1779</v>
      </c>
      <c r="G475" s="6">
        <f t="shared" si="86"/>
        <v>37367</v>
      </c>
      <c r="H475" s="4" t="s">
        <v>558</v>
      </c>
      <c r="I475" s="4"/>
    </row>
    <row r="476" ht="21.1" customHeight="1" spans="1:9">
      <c r="A476" s="4">
        <v>474</v>
      </c>
      <c r="B476" s="4" t="s">
        <v>563</v>
      </c>
      <c r="C476" s="4">
        <v>8</v>
      </c>
      <c r="D476" s="4">
        <v>60.55</v>
      </c>
      <c r="E476" s="6">
        <f t="shared" si="84"/>
        <v>29445</v>
      </c>
      <c r="F476" s="7">
        <f t="shared" si="85"/>
        <v>1472</v>
      </c>
      <c r="G476" s="6">
        <f t="shared" si="86"/>
        <v>30917</v>
      </c>
      <c r="H476" s="4" t="s">
        <v>558</v>
      </c>
      <c r="I476" s="4"/>
    </row>
    <row r="477" ht="21.1" customHeight="1" spans="1:9">
      <c r="A477" s="4">
        <v>475</v>
      </c>
      <c r="B477" s="4" t="s">
        <v>564</v>
      </c>
      <c r="C477" s="4">
        <v>13</v>
      </c>
      <c r="D477" s="5">
        <v>35</v>
      </c>
      <c r="E477" s="6">
        <f t="shared" si="84"/>
        <v>17913</v>
      </c>
      <c r="F477" s="7">
        <f t="shared" si="85"/>
        <v>895</v>
      </c>
      <c r="G477" s="6">
        <f t="shared" si="86"/>
        <v>18808</v>
      </c>
      <c r="H477" s="4" t="s">
        <v>565</v>
      </c>
      <c r="I477" s="4"/>
    </row>
    <row r="478" ht="21.1" customHeight="1" spans="1:9">
      <c r="A478" s="4">
        <v>476</v>
      </c>
      <c r="B478" s="4" t="s">
        <v>566</v>
      </c>
      <c r="C478" s="4">
        <v>8</v>
      </c>
      <c r="D478" s="5">
        <v>84.4</v>
      </c>
      <c r="E478" s="6">
        <f t="shared" si="84"/>
        <v>41043</v>
      </c>
      <c r="F478" s="7">
        <f t="shared" si="85"/>
        <v>2052</v>
      </c>
      <c r="G478" s="6">
        <f t="shared" si="86"/>
        <v>43095</v>
      </c>
      <c r="H478" s="4" t="s">
        <v>565</v>
      </c>
      <c r="I478" s="4"/>
    </row>
    <row r="479" ht="21.1" customHeight="1" spans="1:9">
      <c r="A479" s="4">
        <v>477</v>
      </c>
      <c r="B479" s="4" t="s">
        <v>567</v>
      </c>
      <c r="C479" s="4">
        <v>8</v>
      </c>
      <c r="D479" s="4">
        <v>84.88</v>
      </c>
      <c r="E479" s="6">
        <f t="shared" si="84"/>
        <v>41277</v>
      </c>
      <c r="F479" s="7">
        <f t="shared" si="85"/>
        <v>2063</v>
      </c>
      <c r="G479" s="6">
        <f t="shared" si="86"/>
        <v>43340</v>
      </c>
      <c r="H479" s="4" t="s">
        <v>565</v>
      </c>
      <c r="I479" s="4"/>
    </row>
    <row r="480" ht="21.1" customHeight="1" spans="1:9">
      <c r="A480" s="4">
        <v>478</v>
      </c>
      <c r="B480" s="4" t="s">
        <v>568</v>
      </c>
      <c r="C480" s="4">
        <v>8</v>
      </c>
      <c r="D480" s="4">
        <v>82.3</v>
      </c>
      <c r="E480" s="6">
        <f t="shared" si="84"/>
        <v>40022</v>
      </c>
      <c r="F480" s="7">
        <f t="shared" si="85"/>
        <v>2001</v>
      </c>
      <c r="G480" s="6">
        <f t="shared" si="86"/>
        <v>42023</v>
      </c>
      <c r="H480" s="4" t="s">
        <v>565</v>
      </c>
      <c r="I480" s="4"/>
    </row>
    <row r="481" ht="21.1" customHeight="1" spans="1:9">
      <c r="A481" s="4">
        <v>479</v>
      </c>
      <c r="B481" s="4" t="s">
        <v>569</v>
      </c>
      <c r="C481" s="4">
        <v>8</v>
      </c>
      <c r="D481" s="4">
        <v>40.1</v>
      </c>
      <c r="E481" s="6">
        <f t="shared" si="84"/>
        <v>19500</v>
      </c>
      <c r="F481" s="7">
        <f t="shared" si="85"/>
        <v>975</v>
      </c>
      <c r="G481" s="6">
        <f t="shared" si="86"/>
        <v>20475</v>
      </c>
      <c r="H481" s="4" t="s">
        <v>565</v>
      </c>
      <c r="I481" s="4"/>
    </row>
    <row r="482" ht="21.1" customHeight="1" spans="1:9">
      <c r="A482" s="4">
        <v>480</v>
      </c>
      <c r="B482" s="4" t="s">
        <v>523</v>
      </c>
      <c r="C482" s="4">
        <v>8</v>
      </c>
      <c r="D482" s="4">
        <v>54.41</v>
      </c>
      <c r="E482" s="6">
        <f t="shared" si="84"/>
        <v>26459</v>
      </c>
      <c r="F482" s="7">
        <f t="shared" si="85"/>
        <v>1322</v>
      </c>
      <c r="G482" s="6">
        <f t="shared" si="86"/>
        <v>27781</v>
      </c>
      <c r="H482" s="4" t="s">
        <v>565</v>
      </c>
      <c r="I482" s="4"/>
    </row>
    <row r="483" ht="21.1" customHeight="1" spans="1:9">
      <c r="A483" s="4">
        <v>481</v>
      </c>
      <c r="B483" s="4" t="s">
        <v>570</v>
      </c>
      <c r="C483" s="4">
        <v>8</v>
      </c>
      <c r="D483" s="4">
        <v>30.69</v>
      </c>
      <c r="E483" s="6">
        <f t="shared" si="84"/>
        <v>14924</v>
      </c>
      <c r="F483" s="7">
        <f t="shared" si="85"/>
        <v>746</v>
      </c>
      <c r="G483" s="6">
        <f t="shared" si="86"/>
        <v>15670</v>
      </c>
      <c r="H483" s="4" t="s">
        <v>565</v>
      </c>
      <c r="I483" s="4"/>
    </row>
    <row r="484" ht="21.1" customHeight="1" spans="1:9">
      <c r="A484" s="4">
        <v>482</v>
      </c>
      <c r="B484" s="8" t="s">
        <v>571</v>
      </c>
      <c r="C484" s="8">
        <v>7</v>
      </c>
      <c r="D484" s="8">
        <v>84.4</v>
      </c>
      <c r="E484" s="6">
        <f t="shared" si="84"/>
        <v>40613</v>
      </c>
      <c r="F484" s="7">
        <f t="shared" si="85"/>
        <v>2030</v>
      </c>
      <c r="G484" s="6">
        <f t="shared" si="86"/>
        <v>42643</v>
      </c>
      <c r="H484" s="4" t="s">
        <v>565</v>
      </c>
      <c r="I484" s="4"/>
    </row>
    <row r="485" ht="21.1" customHeight="1" spans="1:9">
      <c r="A485" s="4">
        <v>483</v>
      </c>
      <c r="B485" s="8" t="s">
        <v>572</v>
      </c>
      <c r="C485" s="8">
        <v>7</v>
      </c>
      <c r="D485" s="8">
        <v>64.4</v>
      </c>
      <c r="E485" s="6">
        <f t="shared" si="84"/>
        <v>30989</v>
      </c>
      <c r="F485" s="7">
        <f t="shared" si="85"/>
        <v>1549</v>
      </c>
      <c r="G485" s="6">
        <f t="shared" si="86"/>
        <v>32538</v>
      </c>
      <c r="H485" s="4" t="s">
        <v>565</v>
      </c>
      <c r="I485" s="4"/>
    </row>
    <row r="486" ht="21.1" customHeight="1" spans="1:9">
      <c r="A486" s="4">
        <v>484</v>
      </c>
      <c r="B486" s="8" t="s">
        <v>573</v>
      </c>
      <c r="C486" s="8">
        <v>7</v>
      </c>
      <c r="D486" s="8">
        <v>64.4</v>
      </c>
      <c r="E486" s="6">
        <f t="shared" si="84"/>
        <v>30989</v>
      </c>
      <c r="F486" s="7">
        <f t="shared" si="85"/>
        <v>1549</v>
      </c>
      <c r="G486" s="6">
        <f t="shared" si="86"/>
        <v>32538</v>
      </c>
      <c r="H486" s="4" t="s">
        <v>565</v>
      </c>
      <c r="I486" s="4"/>
    </row>
    <row r="487" ht="21.1" customHeight="1" spans="1:9">
      <c r="A487" s="4">
        <v>485</v>
      </c>
      <c r="B487" s="8" t="s">
        <v>574</v>
      </c>
      <c r="C487" s="8">
        <v>7</v>
      </c>
      <c r="D487" s="8">
        <v>35</v>
      </c>
      <c r="E487" s="6">
        <f t="shared" si="84"/>
        <v>16842</v>
      </c>
      <c r="F487" s="7">
        <f t="shared" si="85"/>
        <v>842</v>
      </c>
      <c r="G487" s="6">
        <f t="shared" si="86"/>
        <v>17684</v>
      </c>
      <c r="H487" s="4" t="s">
        <v>565</v>
      </c>
      <c r="I487" s="4"/>
    </row>
    <row r="488" ht="21.1" customHeight="1" spans="1:9">
      <c r="A488" s="4">
        <v>486</v>
      </c>
      <c r="B488" s="4" t="s">
        <v>575</v>
      </c>
      <c r="C488" s="4">
        <v>6</v>
      </c>
      <c r="D488" s="4">
        <v>35</v>
      </c>
      <c r="E488" s="6">
        <f t="shared" si="84"/>
        <v>16663</v>
      </c>
      <c r="F488" s="7">
        <f t="shared" si="85"/>
        <v>833</v>
      </c>
      <c r="G488" s="6">
        <f t="shared" si="86"/>
        <v>17496</v>
      </c>
      <c r="H488" s="4" t="s">
        <v>565</v>
      </c>
      <c r="I488" s="4"/>
    </row>
    <row r="489" ht="21.1" customHeight="1" spans="1:9">
      <c r="A489" s="4">
        <v>487</v>
      </c>
      <c r="B489" s="8" t="s">
        <v>576</v>
      </c>
      <c r="C489" s="8">
        <v>6</v>
      </c>
      <c r="D489" s="8">
        <v>122.25</v>
      </c>
      <c r="E489" s="6">
        <f t="shared" si="84"/>
        <v>58203</v>
      </c>
      <c r="F489" s="7">
        <f t="shared" si="85"/>
        <v>2910</v>
      </c>
      <c r="G489" s="6">
        <f t="shared" si="86"/>
        <v>61113</v>
      </c>
      <c r="H489" s="4" t="s">
        <v>565</v>
      </c>
      <c r="I489" s="4"/>
    </row>
    <row r="490" ht="21.1" customHeight="1" spans="1:9">
      <c r="A490" s="4">
        <v>488</v>
      </c>
      <c r="B490" s="8" t="s">
        <v>577</v>
      </c>
      <c r="C490" s="8">
        <v>6</v>
      </c>
      <c r="D490" s="8">
        <v>100.92</v>
      </c>
      <c r="E490" s="6">
        <f t="shared" ref="E490:E494" si="87">ROUNDDOWN(((5.1*C490+445.5)*D490),0)</f>
        <v>48048</v>
      </c>
      <c r="F490" s="7">
        <f t="shared" ref="F490:F494" si="88">ROUNDDOWN(((5.1*C490+445.5)*D490*0.05),0)</f>
        <v>2402</v>
      </c>
      <c r="G490" s="6">
        <f t="shared" ref="G490:G494" si="89">E490+F490</f>
        <v>50450</v>
      </c>
      <c r="H490" s="4" t="s">
        <v>565</v>
      </c>
      <c r="I490" s="4"/>
    </row>
    <row r="491" ht="21.1" customHeight="1" spans="1:9">
      <c r="A491" s="4">
        <v>489</v>
      </c>
      <c r="B491" s="8" t="s">
        <v>578</v>
      </c>
      <c r="C491" s="8">
        <v>5</v>
      </c>
      <c r="D491" s="8">
        <v>83.1</v>
      </c>
      <c r="E491" s="6">
        <f t="shared" si="87"/>
        <v>39140</v>
      </c>
      <c r="F491" s="7">
        <f t="shared" si="88"/>
        <v>1957</v>
      </c>
      <c r="G491" s="6">
        <f t="shared" si="89"/>
        <v>41097</v>
      </c>
      <c r="H491" s="4" t="s">
        <v>565</v>
      </c>
      <c r="I491" s="4"/>
    </row>
    <row r="492" ht="21.1" customHeight="1" spans="1:9">
      <c r="A492" s="4">
        <v>490</v>
      </c>
      <c r="B492" s="4" t="s">
        <v>579</v>
      </c>
      <c r="C492" s="4">
        <v>5</v>
      </c>
      <c r="D492" s="4">
        <v>123.73</v>
      </c>
      <c r="E492" s="6">
        <f t="shared" si="87"/>
        <v>58276</v>
      </c>
      <c r="F492" s="7">
        <f t="shared" si="88"/>
        <v>2913</v>
      </c>
      <c r="G492" s="6">
        <f t="shared" si="89"/>
        <v>61189</v>
      </c>
      <c r="H492" s="4" t="s">
        <v>565</v>
      </c>
      <c r="I492" s="4"/>
    </row>
    <row r="493" ht="21.1" customHeight="1" spans="1:9">
      <c r="A493" s="4">
        <v>491</v>
      </c>
      <c r="B493" s="4" t="s">
        <v>580</v>
      </c>
      <c r="C493" s="4">
        <v>5</v>
      </c>
      <c r="D493" s="4">
        <v>35</v>
      </c>
      <c r="E493" s="6">
        <f t="shared" si="87"/>
        <v>16485</v>
      </c>
      <c r="F493" s="7">
        <f t="shared" si="88"/>
        <v>824</v>
      </c>
      <c r="G493" s="6">
        <f t="shared" si="89"/>
        <v>17309</v>
      </c>
      <c r="H493" s="4" t="s">
        <v>565</v>
      </c>
      <c r="I493" s="4"/>
    </row>
    <row r="494" ht="21.1" customHeight="1" spans="1:9">
      <c r="A494" s="4">
        <v>492</v>
      </c>
      <c r="B494" s="5" t="s">
        <v>581</v>
      </c>
      <c r="C494" s="4">
        <v>7</v>
      </c>
      <c r="D494" s="5">
        <v>46.7</v>
      </c>
      <c r="E494" s="6">
        <f t="shared" si="87"/>
        <v>22472</v>
      </c>
      <c r="F494" s="7">
        <f t="shared" si="88"/>
        <v>1123</v>
      </c>
      <c r="G494" s="6">
        <f t="shared" si="89"/>
        <v>23595</v>
      </c>
      <c r="H494" s="4" t="s">
        <v>582</v>
      </c>
      <c r="I494" s="4"/>
    </row>
    <row r="495" ht="21.1" customHeight="1" spans="1:9">
      <c r="A495" s="4">
        <v>493</v>
      </c>
      <c r="B495" s="5" t="s">
        <v>583</v>
      </c>
      <c r="C495" s="5">
        <v>11</v>
      </c>
      <c r="D495" s="5">
        <v>20</v>
      </c>
      <c r="E495" s="6">
        <v>10032</v>
      </c>
      <c r="F495" s="7">
        <v>501</v>
      </c>
      <c r="G495" s="6">
        <v>10533</v>
      </c>
      <c r="H495" s="8" t="s">
        <v>584</v>
      </c>
      <c r="I495" s="4"/>
    </row>
    <row r="496" ht="21.1" customHeight="1" spans="1:9">
      <c r="A496" s="4">
        <v>494</v>
      </c>
      <c r="B496" s="5" t="s">
        <v>77</v>
      </c>
      <c r="C496" s="5">
        <v>5</v>
      </c>
      <c r="D496" s="5">
        <v>26.52</v>
      </c>
      <c r="E496" s="6">
        <f t="shared" ref="E496:E521" si="90">ROUNDDOWN(((5.1*C496+445.5)*D496),0)</f>
        <v>12490</v>
      </c>
      <c r="F496" s="7">
        <f t="shared" ref="F496:F521" si="91">ROUNDDOWN(((5.1*C496+445.5)*D496*0.05),0)</f>
        <v>624</v>
      </c>
      <c r="G496" s="6">
        <f t="shared" ref="G496:G521" si="92">E496+F496</f>
        <v>13114</v>
      </c>
      <c r="H496" s="8" t="s">
        <v>584</v>
      </c>
      <c r="I496" s="4"/>
    </row>
    <row r="497" ht="21.1" customHeight="1" spans="1:9">
      <c r="A497" s="4">
        <v>495</v>
      </c>
      <c r="B497" s="5" t="s">
        <v>585</v>
      </c>
      <c r="C497" s="5">
        <v>5</v>
      </c>
      <c r="D497" s="5">
        <v>39.81</v>
      </c>
      <c r="E497" s="6">
        <f t="shared" si="90"/>
        <v>18750</v>
      </c>
      <c r="F497" s="7">
        <f t="shared" si="91"/>
        <v>937</v>
      </c>
      <c r="G497" s="6">
        <f t="shared" si="92"/>
        <v>19687</v>
      </c>
      <c r="H497" s="8" t="s">
        <v>584</v>
      </c>
      <c r="I497" s="4"/>
    </row>
    <row r="498" ht="21.1" customHeight="1" spans="1:9">
      <c r="A498" s="4">
        <v>496</v>
      </c>
      <c r="B498" s="5" t="s">
        <v>586</v>
      </c>
      <c r="C498" s="5">
        <v>8</v>
      </c>
      <c r="D498" s="5">
        <v>45.4</v>
      </c>
      <c r="E498" s="6">
        <f t="shared" si="90"/>
        <v>22078</v>
      </c>
      <c r="F498" s="7">
        <f t="shared" si="91"/>
        <v>1103</v>
      </c>
      <c r="G498" s="6">
        <f t="shared" si="92"/>
        <v>23181</v>
      </c>
      <c r="H498" s="8" t="s">
        <v>587</v>
      </c>
      <c r="I498" s="4"/>
    </row>
    <row r="499" ht="21.1" customHeight="1" spans="1:9">
      <c r="A499" s="4">
        <v>497</v>
      </c>
      <c r="B499" s="5" t="s">
        <v>588</v>
      </c>
      <c r="C499" s="5">
        <v>8</v>
      </c>
      <c r="D499" s="5">
        <v>48</v>
      </c>
      <c r="E499" s="6">
        <f t="shared" si="90"/>
        <v>23342</v>
      </c>
      <c r="F499" s="7">
        <f t="shared" si="91"/>
        <v>1167</v>
      </c>
      <c r="G499" s="6">
        <f t="shared" si="92"/>
        <v>24509</v>
      </c>
      <c r="H499" s="8" t="s">
        <v>587</v>
      </c>
      <c r="I499" s="4"/>
    </row>
    <row r="500" ht="21.1" customHeight="1" spans="1:9">
      <c r="A500" s="4">
        <v>498</v>
      </c>
      <c r="B500" s="4" t="s">
        <v>589</v>
      </c>
      <c r="C500" s="4">
        <v>8</v>
      </c>
      <c r="D500" s="4">
        <v>49.4</v>
      </c>
      <c r="E500" s="6">
        <f t="shared" si="90"/>
        <v>24023</v>
      </c>
      <c r="F500" s="7">
        <f t="shared" si="91"/>
        <v>1201</v>
      </c>
      <c r="G500" s="6">
        <f t="shared" si="92"/>
        <v>25224</v>
      </c>
      <c r="H500" s="8" t="s">
        <v>587</v>
      </c>
      <c r="I500" s="4"/>
    </row>
    <row r="501" ht="21.1" customHeight="1" spans="1:9">
      <c r="A501" s="4">
        <v>499</v>
      </c>
      <c r="B501" s="4" t="s">
        <v>590</v>
      </c>
      <c r="C501" s="4">
        <v>8</v>
      </c>
      <c r="D501" s="4">
        <v>83.4</v>
      </c>
      <c r="E501" s="6">
        <f t="shared" si="90"/>
        <v>40557</v>
      </c>
      <c r="F501" s="7">
        <f t="shared" si="91"/>
        <v>2027</v>
      </c>
      <c r="G501" s="6">
        <f t="shared" si="92"/>
        <v>42584</v>
      </c>
      <c r="H501" s="8" t="s">
        <v>587</v>
      </c>
      <c r="I501" s="4"/>
    </row>
    <row r="502" ht="21.1" customHeight="1" spans="1:9">
      <c r="A502" s="4">
        <v>500</v>
      </c>
      <c r="B502" s="4" t="s">
        <v>591</v>
      </c>
      <c r="C502" s="4">
        <v>8</v>
      </c>
      <c r="D502" s="4">
        <v>26</v>
      </c>
      <c r="E502" s="6">
        <f t="shared" si="90"/>
        <v>12643</v>
      </c>
      <c r="F502" s="7">
        <f t="shared" si="91"/>
        <v>632</v>
      </c>
      <c r="G502" s="6">
        <f t="shared" si="92"/>
        <v>13275</v>
      </c>
      <c r="H502" s="8" t="s">
        <v>587</v>
      </c>
      <c r="I502" s="4"/>
    </row>
    <row r="503" ht="21.1" customHeight="1" spans="1:9">
      <c r="A503" s="4">
        <v>501</v>
      </c>
      <c r="B503" s="4" t="s">
        <v>592</v>
      </c>
      <c r="C503" s="4">
        <v>8</v>
      </c>
      <c r="D503" s="4">
        <v>76.7</v>
      </c>
      <c r="E503" s="6">
        <f t="shared" si="90"/>
        <v>37299</v>
      </c>
      <c r="F503" s="7">
        <f t="shared" si="91"/>
        <v>1864</v>
      </c>
      <c r="G503" s="6">
        <f t="shared" si="92"/>
        <v>39163</v>
      </c>
      <c r="H503" s="8" t="s">
        <v>587</v>
      </c>
      <c r="I503" s="4"/>
    </row>
    <row r="504" ht="21.1" customHeight="1" spans="1:9">
      <c r="A504" s="4">
        <v>502</v>
      </c>
      <c r="B504" s="4" t="s">
        <v>593</v>
      </c>
      <c r="C504" s="4">
        <v>7</v>
      </c>
      <c r="D504" s="4">
        <v>91.8</v>
      </c>
      <c r="E504" s="6">
        <f t="shared" si="90"/>
        <v>44174</v>
      </c>
      <c r="F504" s="7">
        <f t="shared" si="91"/>
        <v>2208</v>
      </c>
      <c r="G504" s="6">
        <f t="shared" si="92"/>
        <v>46382</v>
      </c>
      <c r="H504" s="8" t="s">
        <v>587</v>
      </c>
      <c r="I504" s="4"/>
    </row>
    <row r="505" ht="21.1" customHeight="1" spans="1:9">
      <c r="A505" s="4">
        <v>503</v>
      </c>
      <c r="B505" s="4" t="s">
        <v>594</v>
      </c>
      <c r="C505" s="4">
        <v>6</v>
      </c>
      <c r="D505" s="4">
        <v>76.7</v>
      </c>
      <c r="E505" s="6">
        <f t="shared" si="90"/>
        <v>36516</v>
      </c>
      <c r="F505" s="7">
        <f t="shared" si="91"/>
        <v>1825</v>
      </c>
      <c r="G505" s="6">
        <f t="shared" si="92"/>
        <v>38341</v>
      </c>
      <c r="H505" s="8" t="s">
        <v>587</v>
      </c>
      <c r="I505" s="4"/>
    </row>
    <row r="506" ht="21.1" customHeight="1" spans="1:9">
      <c r="A506" s="4">
        <v>504</v>
      </c>
      <c r="B506" s="5" t="s">
        <v>595</v>
      </c>
      <c r="C506" s="5">
        <v>8</v>
      </c>
      <c r="D506" s="5">
        <v>108.97</v>
      </c>
      <c r="E506" s="6">
        <f t="shared" si="90"/>
        <v>52992</v>
      </c>
      <c r="F506" s="7">
        <f t="shared" si="91"/>
        <v>2649</v>
      </c>
      <c r="G506" s="6">
        <f t="shared" si="92"/>
        <v>55641</v>
      </c>
      <c r="H506" s="4" t="s">
        <v>596</v>
      </c>
      <c r="I506" s="4"/>
    </row>
    <row r="507" ht="21.1" customHeight="1" spans="1:9">
      <c r="A507" s="4">
        <v>505</v>
      </c>
      <c r="B507" s="5" t="s">
        <v>597</v>
      </c>
      <c r="C507" s="5">
        <v>8</v>
      </c>
      <c r="D507" s="5">
        <v>77.5</v>
      </c>
      <c r="E507" s="6">
        <f t="shared" si="90"/>
        <v>37688</v>
      </c>
      <c r="F507" s="7">
        <f t="shared" si="91"/>
        <v>1884</v>
      </c>
      <c r="G507" s="6">
        <f t="shared" si="92"/>
        <v>39572</v>
      </c>
      <c r="H507" s="4" t="s">
        <v>596</v>
      </c>
      <c r="I507" s="4"/>
    </row>
    <row r="508" ht="21.1" customHeight="1" spans="1:9">
      <c r="A508" s="4">
        <v>506</v>
      </c>
      <c r="B508" s="5" t="s">
        <v>598</v>
      </c>
      <c r="C508" s="5">
        <v>8</v>
      </c>
      <c r="D508" s="5">
        <v>10.63</v>
      </c>
      <c r="E508" s="6">
        <f t="shared" si="90"/>
        <v>5169</v>
      </c>
      <c r="F508" s="7">
        <f t="shared" si="91"/>
        <v>258</v>
      </c>
      <c r="G508" s="6">
        <f t="shared" si="92"/>
        <v>5427</v>
      </c>
      <c r="H508" s="4" t="s">
        <v>596</v>
      </c>
      <c r="I508" s="4"/>
    </row>
    <row r="509" ht="21.1" customHeight="1" spans="1:9">
      <c r="A509" s="4">
        <v>507</v>
      </c>
      <c r="B509" s="4" t="s">
        <v>599</v>
      </c>
      <c r="C509" s="4">
        <v>8</v>
      </c>
      <c r="D509" s="4">
        <v>100.06</v>
      </c>
      <c r="E509" s="6">
        <f t="shared" si="90"/>
        <v>48659</v>
      </c>
      <c r="F509" s="7">
        <f t="shared" si="91"/>
        <v>2432</v>
      </c>
      <c r="G509" s="6">
        <f t="shared" si="92"/>
        <v>51091</v>
      </c>
      <c r="H509" s="4" t="s">
        <v>596</v>
      </c>
      <c r="I509" s="4"/>
    </row>
    <row r="510" ht="21.1" customHeight="1" spans="1:9">
      <c r="A510" s="4">
        <v>508</v>
      </c>
      <c r="B510" s="4" t="s">
        <v>600</v>
      </c>
      <c r="C510" s="4">
        <v>8</v>
      </c>
      <c r="D510" s="4">
        <v>12.35</v>
      </c>
      <c r="E510" s="6">
        <f t="shared" si="90"/>
        <v>6005</v>
      </c>
      <c r="F510" s="7">
        <f t="shared" si="91"/>
        <v>300</v>
      </c>
      <c r="G510" s="6">
        <f t="shared" si="92"/>
        <v>6305</v>
      </c>
      <c r="H510" s="4" t="s">
        <v>596</v>
      </c>
      <c r="I510" s="4"/>
    </row>
    <row r="511" ht="21.1" customHeight="1" spans="1:9">
      <c r="A511" s="4">
        <v>509</v>
      </c>
      <c r="B511" s="4" t="s">
        <v>601</v>
      </c>
      <c r="C511" s="4">
        <v>8</v>
      </c>
      <c r="D511" s="4">
        <v>47.79</v>
      </c>
      <c r="E511" s="6">
        <f t="shared" si="90"/>
        <v>23240</v>
      </c>
      <c r="F511" s="7">
        <f t="shared" si="91"/>
        <v>1162</v>
      </c>
      <c r="G511" s="6">
        <f t="shared" si="92"/>
        <v>24402</v>
      </c>
      <c r="H511" s="4" t="s">
        <v>596</v>
      </c>
      <c r="I511" s="4"/>
    </row>
    <row r="512" ht="21.1" customHeight="1" spans="1:9">
      <c r="A512" s="4">
        <v>510</v>
      </c>
      <c r="B512" s="4" t="s">
        <v>602</v>
      </c>
      <c r="C512" s="4">
        <v>8</v>
      </c>
      <c r="D512" s="4">
        <v>35</v>
      </c>
      <c r="E512" s="6">
        <f t="shared" si="90"/>
        <v>17020</v>
      </c>
      <c r="F512" s="7">
        <f t="shared" si="91"/>
        <v>851</v>
      </c>
      <c r="G512" s="6">
        <f t="shared" si="92"/>
        <v>17871</v>
      </c>
      <c r="H512" s="4" t="s">
        <v>596</v>
      </c>
      <c r="I512" s="4"/>
    </row>
    <row r="513" ht="21.1" customHeight="1" spans="1:9">
      <c r="A513" s="4">
        <v>511</v>
      </c>
      <c r="B513" s="4" t="s">
        <v>603</v>
      </c>
      <c r="C513" s="4">
        <v>7</v>
      </c>
      <c r="D513" s="4">
        <v>9.29</v>
      </c>
      <c r="E513" s="6">
        <f t="shared" si="90"/>
        <v>4470</v>
      </c>
      <c r="F513" s="7">
        <f t="shared" si="91"/>
        <v>223</v>
      </c>
      <c r="G513" s="6">
        <f t="shared" si="92"/>
        <v>4693</v>
      </c>
      <c r="H513" s="4" t="s">
        <v>596</v>
      </c>
      <c r="I513" s="4"/>
    </row>
    <row r="514" ht="21.1" customHeight="1" spans="1:9">
      <c r="A514" s="4">
        <v>512</v>
      </c>
      <c r="B514" s="5" t="s">
        <v>604</v>
      </c>
      <c r="C514" s="5">
        <v>7</v>
      </c>
      <c r="D514" s="5">
        <v>1.59</v>
      </c>
      <c r="E514" s="6">
        <f t="shared" si="90"/>
        <v>765</v>
      </c>
      <c r="F514" s="7">
        <f t="shared" si="91"/>
        <v>38</v>
      </c>
      <c r="G514" s="6">
        <f t="shared" si="92"/>
        <v>803</v>
      </c>
      <c r="H514" s="4" t="s">
        <v>596</v>
      </c>
      <c r="I514" s="4"/>
    </row>
    <row r="515" ht="21.1" customHeight="1" spans="1:9">
      <c r="A515" s="4">
        <v>513</v>
      </c>
      <c r="B515" s="4" t="s">
        <v>605</v>
      </c>
      <c r="C515" s="4">
        <v>7</v>
      </c>
      <c r="D515" s="4">
        <v>85.65</v>
      </c>
      <c r="E515" s="6">
        <f t="shared" si="90"/>
        <v>41214</v>
      </c>
      <c r="F515" s="7">
        <f t="shared" si="91"/>
        <v>2060</v>
      </c>
      <c r="G515" s="6">
        <f t="shared" si="92"/>
        <v>43274</v>
      </c>
      <c r="H515" s="4" t="s">
        <v>596</v>
      </c>
      <c r="I515" s="4"/>
    </row>
    <row r="516" ht="21.1" customHeight="1" spans="1:9">
      <c r="A516" s="4">
        <v>514</v>
      </c>
      <c r="B516" s="4" t="s">
        <v>606</v>
      </c>
      <c r="C516" s="4">
        <v>7</v>
      </c>
      <c r="D516" s="4">
        <v>50.65</v>
      </c>
      <c r="E516" s="6">
        <f t="shared" si="90"/>
        <v>24372</v>
      </c>
      <c r="F516" s="7">
        <f t="shared" si="91"/>
        <v>1218</v>
      </c>
      <c r="G516" s="6">
        <f t="shared" si="92"/>
        <v>25590</v>
      </c>
      <c r="H516" s="4" t="s">
        <v>596</v>
      </c>
      <c r="I516" s="4"/>
    </row>
    <row r="517" ht="21.1" customHeight="1" spans="1:9">
      <c r="A517" s="4">
        <v>515</v>
      </c>
      <c r="B517" s="4" t="s">
        <v>607</v>
      </c>
      <c r="C517" s="4">
        <v>7</v>
      </c>
      <c r="D517" s="4">
        <v>37.32</v>
      </c>
      <c r="E517" s="6">
        <f t="shared" si="90"/>
        <v>17958</v>
      </c>
      <c r="F517" s="7">
        <f t="shared" si="91"/>
        <v>897</v>
      </c>
      <c r="G517" s="6">
        <f t="shared" si="92"/>
        <v>18855</v>
      </c>
      <c r="H517" s="4" t="s">
        <v>596</v>
      </c>
      <c r="I517" s="4"/>
    </row>
    <row r="518" ht="21.1" customHeight="1" spans="1:9">
      <c r="A518" s="4">
        <v>516</v>
      </c>
      <c r="B518" s="20" t="s">
        <v>608</v>
      </c>
      <c r="C518" s="20">
        <v>7</v>
      </c>
      <c r="D518" s="20">
        <v>138.02</v>
      </c>
      <c r="E518" s="6">
        <f t="shared" si="90"/>
        <v>66415</v>
      </c>
      <c r="F518" s="7">
        <f t="shared" si="91"/>
        <v>3320</v>
      </c>
      <c r="G518" s="6">
        <f t="shared" si="92"/>
        <v>69735</v>
      </c>
      <c r="H518" s="4" t="s">
        <v>596</v>
      </c>
      <c r="I518" s="4"/>
    </row>
    <row r="519" ht="21.1" customHeight="1" spans="1:9">
      <c r="A519" s="4">
        <v>517</v>
      </c>
      <c r="B519" s="10" t="s">
        <v>609</v>
      </c>
      <c r="C519" s="10">
        <v>7</v>
      </c>
      <c r="D519" s="10">
        <v>100.8</v>
      </c>
      <c r="E519" s="6">
        <f t="shared" si="90"/>
        <v>48504</v>
      </c>
      <c r="F519" s="7">
        <f t="shared" si="91"/>
        <v>2425</v>
      </c>
      <c r="G519" s="6">
        <f t="shared" si="92"/>
        <v>50929</v>
      </c>
      <c r="H519" s="4" t="s">
        <v>596</v>
      </c>
      <c r="I519" s="4"/>
    </row>
    <row r="520" ht="21.1" customHeight="1" spans="1:9">
      <c r="A520" s="4">
        <v>518</v>
      </c>
      <c r="B520" s="10" t="s">
        <v>610</v>
      </c>
      <c r="C520" s="10">
        <v>7</v>
      </c>
      <c r="D520" s="10">
        <v>103.02</v>
      </c>
      <c r="E520" s="6">
        <f t="shared" si="90"/>
        <v>49573</v>
      </c>
      <c r="F520" s="7">
        <f t="shared" si="91"/>
        <v>2478</v>
      </c>
      <c r="G520" s="6">
        <f t="shared" si="92"/>
        <v>52051</v>
      </c>
      <c r="H520" s="4" t="s">
        <v>596</v>
      </c>
      <c r="I520" s="4"/>
    </row>
    <row r="521" ht="21.1" customHeight="1" spans="1:9">
      <c r="A521" s="4">
        <v>519</v>
      </c>
      <c r="B521" s="10" t="s">
        <v>611</v>
      </c>
      <c r="C521" s="10">
        <v>7</v>
      </c>
      <c r="D521" s="10">
        <v>124.55</v>
      </c>
      <c r="E521" s="6">
        <f t="shared" si="90"/>
        <v>59933</v>
      </c>
      <c r="F521" s="7">
        <f t="shared" si="91"/>
        <v>2996</v>
      </c>
      <c r="G521" s="6">
        <f t="shared" si="92"/>
        <v>62929</v>
      </c>
      <c r="H521" s="4" t="s">
        <v>596</v>
      </c>
      <c r="I521" s="4"/>
    </row>
    <row r="522" ht="21.1" customHeight="1" spans="1:9">
      <c r="A522" s="4">
        <v>520</v>
      </c>
      <c r="B522" s="10" t="s">
        <v>612</v>
      </c>
      <c r="C522" s="10">
        <v>7</v>
      </c>
      <c r="D522" s="10">
        <v>54.28</v>
      </c>
      <c r="E522" s="6">
        <f t="shared" ref="E522:E528" si="93">ROUNDDOWN(((5.1*C522+445.5)*D522),0)</f>
        <v>26119</v>
      </c>
      <c r="F522" s="7">
        <f t="shared" ref="F522:F528" si="94">ROUNDDOWN(((5.1*C522+445.5)*D522*0.05),0)</f>
        <v>1305</v>
      </c>
      <c r="G522" s="6">
        <f t="shared" ref="G522:G528" si="95">E522+F522</f>
        <v>27424</v>
      </c>
      <c r="H522" s="4" t="s">
        <v>596</v>
      </c>
      <c r="I522" s="4"/>
    </row>
    <row r="523" ht="21.1" customHeight="1" spans="1:9">
      <c r="A523" s="4">
        <v>521</v>
      </c>
      <c r="B523" s="10" t="s">
        <v>613</v>
      </c>
      <c r="C523" s="10">
        <v>6</v>
      </c>
      <c r="D523" s="10">
        <v>24</v>
      </c>
      <c r="E523" s="6">
        <f t="shared" si="93"/>
        <v>11426</v>
      </c>
      <c r="F523" s="7">
        <f t="shared" si="94"/>
        <v>571</v>
      </c>
      <c r="G523" s="6">
        <f t="shared" si="95"/>
        <v>11997</v>
      </c>
      <c r="H523" s="4" t="s">
        <v>596</v>
      </c>
      <c r="I523" s="4"/>
    </row>
    <row r="524" ht="21.1" customHeight="1" spans="1:9">
      <c r="A524" s="4">
        <v>522</v>
      </c>
      <c r="B524" s="10" t="s">
        <v>614</v>
      </c>
      <c r="C524" s="10">
        <v>6</v>
      </c>
      <c r="D524" s="10">
        <v>41.2</v>
      </c>
      <c r="E524" s="6">
        <f t="shared" si="93"/>
        <v>19615</v>
      </c>
      <c r="F524" s="7">
        <f t="shared" si="94"/>
        <v>980</v>
      </c>
      <c r="G524" s="6">
        <f t="shared" si="95"/>
        <v>20595</v>
      </c>
      <c r="H524" s="4" t="s">
        <v>596</v>
      </c>
      <c r="I524" s="4"/>
    </row>
    <row r="525" ht="21.1" customHeight="1" spans="1:9">
      <c r="A525" s="4">
        <v>523</v>
      </c>
      <c r="B525" s="10" t="s">
        <v>615</v>
      </c>
      <c r="C525" s="10">
        <v>6</v>
      </c>
      <c r="D525" s="10">
        <v>40.58</v>
      </c>
      <c r="E525" s="6">
        <f t="shared" si="93"/>
        <v>19320</v>
      </c>
      <c r="F525" s="7">
        <f t="shared" si="94"/>
        <v>966</v>
      </c>
      <c r="G525" s="6">
        <f t="shared" si="95"/>
        <v>20286</v>
      </c>
      <c r="H525" s="4" t="s">
        <v>596</v>
      </c>
      <c r="I525" s="4"/>
    </row>
    <row r="526" ht="21.1" customHeight="1" spans="1:9">
      <c r="A526" s="4">
        <v>524</v>
      </c>
      <c r="B526" s="10" t="s">
        <v>616</v>
      </c>
      <c r="C526" s="10">
        <v>6</v>
      </c>
      <c r="D526" s="10">
        <v>26.7</v>
      </c>
      <c r="E526" s="6">
        <f t="shared" si="93"/>
        <v>12711</v>
      </c>
      <c r="F526" s="7">
        <f t="shared" si="94"/>
        <v>635</v>
      </c>
      <c r="G526" s="6">
        <f t="shared" si="95"/>
        <v>13346</v>
      </c>
      <c r="H526" s="4" t="s">
        <v>596</v>
      </c>
      <c r="I526" s="4"/>
    </row>
    <row r="527" ht="21.1" customHeight="1" spans="1:9">
      <c r="A527" s="4">
        <v>525</v>
      </c>
      <c r="B527" s="5" t="s">
        <v>617</v>
      </c>
      <c r="C527" s="5">
        <v>6</v>
      </c>
      <c r="D527" s="5">
        <v>35</v>
      </c>
      <c r="E527" s="6">
        <f t="shared" si="93"/>
        <v>16663</v>
      </c>
      <c r="F527" s="7">
        <f t="shared" si="94"/>
        <v>833</v>
      </c>
      <c r="G527" s="6">
        <f t="shared" si="95"/>
        <v>17496</v>
      </c>
      <c r="H527" s="4" t="s">
        <v>596</v>
      </c>
      <c r="I527" s="4"/>
    </row>
    <row r="528" ht="21.1" customHeight="1" spans="1:9">
      <c r="A528" s="4">
        <v>526</v>
      </c>
      <c r="B528" s="4" t="s">
        <v>618</v>
      </c>
      <c r="C528" s="4">
        <v>5</v>
      </c>
      <c r="D528" s="4">
        <v>35</v>
      </c>
      <c r="E528" s="6">
        <f t="shared" si="93"/>
        <v>16485</v>
      </c>
      <c r="F528" s="7">
        <f t="shared" si="94"/>
        <v>824</v>
      </c>
      <c r="G528" s="6">
        <f t="shared" si="95"/>
        <v>17309</v>
      </c>
      <c r="H528" s="4" t="s">
        <v>596</v>
      </c>
      <c r="I528" s="4"/>
    </row>
    <row r="529" ht="21.1" customHeight="1" spans="1:9">
      <c r="A529" s="4">
        <v>527</v>
      </c>
      <c r="B529" s="10" t="s">
        <v>619</v>
      </c>
      <c r="C529" s="10">
        <v>6</v>
      </c>
      <c r="D529" s="10">
        <v>43.11</v>
      </c>
      <c r="E529" s="6">
        <f t="shared" ref="E529:E555" si="96">ROUNDDOWN(((5.1*C529+445.5)*D529),0)</f>
        <v>20524</v>
      </c>
      <c r="F529" s="7">
        <f t="shared" ref="F529:F555" si="97">ROUNDDOWN(((5.1*C529+445.5)*D529*0.05),0)</f>
        <v>1026</v>
      </c>
      <c r="G529" s="6">
        <f t="shared" ref="G529:G555" si="98">E529+F529</f>
        <v>21550</v>
      </c>
      <c r="H529" s="4" t="s">
        <v>596</v>
      </c>
      <c r="I529" s="4"/>
    </row>
    <row r="530" ht="21.1" customHeight="1" spans="1:9">
      <c r="A530" s="4">
        <v>528</v>
      </c>
      <c r="B530" s="10" t="s">
        <v>620</v>
      </c>
      <c r="C530" s="10">
        <v>5</v>
      </c>
      <c r="D530" s="10">
        <v>24.6</v>
      </c>
      <c r="E530" s="6">
        <f t="shared" si="96"/>
        <v>11586</v>
      </c>
      <c r="F530" s="7">
        <f t="shared" si="97"/>
        <v>579</v>
      </c>
      <c r="G530" s="6">
        <f t="shared" si="98"/>
        <v>12165</v>
      </c>
      <c r="H530" s="4" t="s">
        <v>596</v>
      </c>
      <c r="I530" s="4"/>
    </row>
    <row r="531" ht="21.1" customHeight="1" spans="1:9">
      <c r="A531" s="4">
        <v>529</v>
      </c>
      <c r="B531" s="10" t="s">
        <v>621</v>
      </c>
      <c r="C531" s="10">
        <v>5</v>
      </c>
      <c r="D531" s="10">
        <v>100.06</v>
      </c>
      <c r="E531" s="6">
        <f t="shared" si="96"/>
        <v>47128</v>
      </c>
      <c r="F531" s="7">
        <f t="shared" si="97"/>
        <v>2356</v>
      </c>
      <c r="G531" s="6">
        <f t="shared" si="98"/>
        <v>49484</v>
      </c>
      <c r="H531" s="4" t="s">
        <v>596</v>
      </c>
      <c r="I531" s="4"/>
    </row>
    <row r="532" ht="21.1" customHeight="1" spans="1:9">
      <c r="A532" s="4">
        <v>530</v>
      </c>
      <c r="B532" s="10" t="s">
        <v>622</v>
      </c>
      <c r="C532" s="10">
        <v>5</v>
      </c>
      <c r="D532" s="10">
        <v>35.12</v>
      </c>
      <c r="E532" s="6">
        <f t="shared" si="96"/>
        <v>16541</v>
      </c>
      <c r="F532" s="7">
        <f t="shared" si="97"/>
        <v>827</v>
      </c>
      <c r="G532" s="6">
        <f t="shared" si="98"/>
        <v>17368</v>
      </c>
      <c r="H532" s="4" t="s">
        <v>596</v>
      </c>
      <c r="I532" s="4"/>
    </row>
    <row r="533" ht="21.1" customHeight="1" spans="1:9">
      <c r="A533" s="4">
        <v>531</v>
      </c>
      <c r="B533" s="10" t="s">
        <v>623</v>
      </c>
      <c r="C533" s="10">
        <v>5</v>
      </c>
      <c r="D533" s="10">
        <v>61.7</v>
      </c>
      <c r="E533" s="6">
        <f t="shared" si="96"/>
        <v>29060</v>
      </c>
      <c r="F533" s="7">
        <f t="shared" si="97"/>
        <v>1453</v>
      </c>
      <c r="G533" s="6">
        <f t="shared" si="98"/>
        <v>30513</v>
      </c>
      <c r="H533" s="4" t="s">
        <v>596</v>
      </c>
      <c r="I533" s="4"/>
    </row>
    <row r="534" ht="21.1" customHeight="1" spans="1:9">
      <c r="A534" s="4">
        <v>532</v>
      </c>
      <c r="B534" s="10" t="s">
        <v>624</v>
      </c>
      <c r="C534" s="10">
        <v>5</v>
      </c>
      <c r="D534" s="10">
        <v>60.65</v>
      </c>
      <c r="E534" s="6">
        <f t="shared" si="96"/>
        <v>28566</v>
      </c>
      <c r="F534" s="7">
        <f t="shared" si="97"/>
        <v>1428</v>
      </c>
      <c r="G534" s="6">
        <f t="shared" si="98"/>
        <v>29994</v>
      </c>
      <c r="H534" s="4" t="s">
        <v>596</v>
      </c>
      <c r="I534" s="4"/>
    </row>
    <row r="535" ht="21.1" customHeight="1" spans="1:9">
      <c r="A535" s="4">
        <v>533</v>
      </c>
      <c r="B535" s="10" t="s">
        <v>625</v>
      </c>
      <c r="C535" s="10">
        <v>8</v>
      </c>
      <c r="D535" s="10">
        <v>33.8</v>
      </c>
      <c r="E535" s="6">
        <f t="shared" si="96"/>
        <v>16436</v>
      </c>
      <c r="F535" s="7">
        <f t="shared" si="97"/>
        <v>821</v>
      </c>
      <c r="G535" s="6">
        <f t="shared" si="98"/>
        <v>17257</v>
      </c>
      <c r="H535" s="10" t="s">
        <v>626</v>
      </c>
      <c r="I535" s="4"/>
    </row>
    <row r="536" ht="21.1" customHeight="1" spans="1:9">
      <c r="A536" s="4">
        <v>534</v>
      </c>
      <c r="B536" s="10" t="s">
        <v>627</v>
      </c>
      <c r="C536" s="10">
        <v>8</v>
      </c>
      <c r="D536" s="10">
        <v>24.6</v>
      </c>
      <c r="E536" s="6">
        <f t="shared" si="96"/>
        <v>11962</v>
      </c>
      <c r="F536" s="7">
        <f t="shared" si="97"/>
        <v>598</v>
      </c>
      <c r="G536" s="6">
        <f t="shared" si="98"/>
        <v>12560</v>
      </c>
      <c r="H536" s="10" t="s">
        <v>626</v>
      </c>
      <c r="I536" s="4"/>
    </row>
    <row r="537" ht="21.1" customHeight="1" spans="1:9">
      <c r="A537" s="4">
        <v>535</v>
      </c>
      <c r="B537" s="10" t="s">
        <v>628</v>
      </c>
      <c r="C537" s="10">
        <v>8</v>
      </c>
      <c r="D537" s="10">
        <v>33.8</v>
      </c>
      <c r="E537" s="6">
        <f t="shared" si="96"/>
        <v>16436</v>
      </c>
      <c r="F537" s="7">
        <f t="shared" si="97"/>
        <v>821</v>
      </c>
      <c r="G537" s="6">
        <f t="shared" si="98"/>
        <v>17257</v>
      </c>
      <c r="H537" s="10" t="s">
        <v>626</v>
      </c>
      <c r="I537" s="4"/>
    </row>
    <row r="538" ht="21.1" customHeight="1" spans="1:9">
      <c r="A538" s="4">
        <v>536</v>
      </c>
      <c r="B538" s="10" t="s">
        <v>629</v>
      </c>
      <c r="C538" s="10">
        <v>8</v>
      </c>
      <c r="D538" s="10">
        <v>1.7</v>
      </c>
      <c r="E538" s="6">
        <f t="shared" si="96"/>
        <v>826</v>
      </c>
      <c r="F538" s="7">
        <f t="shared" si="97"/>
        <v>41</v>
      </c>
      <c r="G538" s="6">
        <f t="shared" si="98"/>
        <v>867</v>
      </c>
      <c r="H538" s="10" t="s">
        <v>626</v>
      </c>
      <c r="I538" s="4"/>
    </row>
    <row r="539" ht="21.1" customHeight="1" spans="1:9">
      <c r="A539" s="4">
        <v>537</v>
      </c>
      <c r="B539" s="10" t="s">
        <v>630</v>
      </c>
      <c r="C539" s="10">
        <v>8</v>
      </c>
      <c r="D539" s="10">
        <v>24.6</v>
      </c>
      <c r="E539" s="6">
        <f t="shared" si="96"/>
        <v>11962</v>
      </c>
      <c r="F539" s="7">
        <f t="shared" si="97"/>
        <v>598</v>
      </c>
      <c r="G539" s="6">
        <f t="shared" si="98"/>
        <v>12560</v>
      </c>
      <c r="H539" s="10" t="s">
        <v>626</v>
      </c>
      <c r="I539" s="4"/>
    </row>
    <row r="540" ht="21.1" customHeight="1" spans="1:9">
      <c r="A540" s="4">
        <v>538</v>
      </c>
      <c r="B540" s="10" t="s">
        <v>631</v>
      </c>
      <c r="C540" s="10">
        <v>8</v>
      </c>
      <c r="D540" s="10">
        <v>3.2</v>
      </c>
      <c r="E540" s="6">
        <f t="shared" si="96"/>
        <v>1556</v>
      </c>
      <c r="F540" s="7">
        <f t="shared" si="97"/>
        <v>77</v>
      </c>
      <c r="G540" s="6">
        <f t="shared" si="98"/>
        <v>1633</v>
      </c>
      <c r="H540" s="10" t="s">
        <v>626</v>
      </c>
      <c r="I540" s="4"/>
    </row>
    <row r="541" ht="21.1" customHeight="1" spans="1:9">
      <c r="A541" s="4">
        <v>539</v>
      </c>
      <c r="B541" s="10" t="s">
        <v>632</v>
      </c>
      <c r="C541" s="10">
        <v>8</v>
      </c>
      <c r="D541" s="10">
        <v>24.6</v>
      </c>
      <c r="E541" s="6">
        <f t="shared" si="96"/>
        <v>11962</v>
      </c>
      <c r="F541" s="7">
        <f t="shared" si="97"/>
        <v>598</v>
      </c>
      <c r="G541" s="6">
        <f t="shared" si="98"/>
        <v>12560</v>
      </c>
      <c r="H541" s="10" t="s">
        <v>626</v>
      </c>
      <c r="I541" s="4"/>
    </row>
    <row r="542" ht="21.1" customHeight="1" spans="1:9">
      <c r="A542" s="4">
        <v>540</v>
      </c>
      <c r="B542" s="10" t="s">
        <v>633</v>
      </c>
      <c r="C542" s="10">
        <v>8</v>
      </c>
      <c r="D542" s="10">
        <v>81</v>
      </c>
      <c r="E542" s="6">
        <f t="shared" si="96"/>
        <v>39390</v>
      </c>
      <c r="F542" s="7">
        <f t="shared" si="97"/>
        <v>1969</v>
      </c>
      <c r="G542" s="6">
        <f t="shared" si="98"/>
        <v>41359</v>
      </c>
      <c r="H542" s="10" t="s">
        <v>626</v>
      </c>
      <c r="I542" s="4"/>
    </row>
    <row r="543" ht="21.1" customHeight="1" spans="1:9">
      <c r="A543" s="4">
        <v>541</v>
      </c>
      <c r="B543" s="10" t="s">
        <v>634</v>
      </c>
      <c r="C543" s="10">
        <v>7</v>
      </c>
      <c r="D543" s="10">
        <v>51.5</v>
      </c>
      <c r="E543" s="6">
        <f t="shared" si="96"/>
        <v>24781</v>
      </c>
      <c r="F543" s="7">
        <f t="shared" si="97"/>
        <v>1239</v>
      </c>
      <c r="G543" s="6">
        <f t="shared" si="98"/>
        <v>26020</v>
      </c>
      <c r="H543" s="10" t="s">
        <v>626</v>
      </c>
      <c r="I543" s="4"/>
    </row>
    <row r="544" ht="21.1" customHeight="1" spans="1:9">
      <c r="A544" s="4">
        <v>542</v>
      </c>
      <c r="B544" s="10" t="s">
        <v>635</v>
      </c>
      <c r="C544" s="10">
        <v>7</v>
      </c>
      <c r="D544" s="10">
        <v>3.2</v>
      </c>
      <c r="E544" s="6">
        <f t="shared" si="96"/>
        <v>1539</v>
      </c>
      <c r="F544" s="7">
        <f t="shared" si="97"/>
        <v>76</v>
      </c>
      <c r="G544" s="6">
        <f t="shared" si="98"/>
        <v>1615</v>
      </c>
      <c r="H544" s="10" t="s">
        <v>626</v>
      </c>
      <c r="I544" s="4"/>
    </row>
    <row r="545" ht="21.1" customHeight="1" spans="1:9">
      <c r="A545" s="4">
        <v>543</v>
      </c>
      <c r="B545" s="10" t="s">
        <v>636</v>
      </c>
      <c r="C545" s="10">
        <v>7</v>
      </c>
      <c r="D545" s="10">
        <v>9.26</v>
      </c>
      <c r="E545" s="6">
        <f t="shared" si="96"/>
        <v>4455</v>
      </c>
      <c r="F545" s="7">
        <f t="shared" si="97"/>
        <v>222</v>
      </c>
      <c r="G545" s="6">
        <f t="shared" si="98"/>
        <v>4677</v>
      </c>
      <c r="H545" s="10" t="s">
        <v>626</v>
      </c>
      <c r="I545" s="4"/>
    </row>
    <row r="546" ht="21.1" customHeight="1" spans="1:9">
      <c r="A546" s="4">
        <v>544</v>
      </c>
      <c r="B546" s="10" t="s">
        <v>637</v>
      </c>
      <c r="C546" s="10">
        <v>7</v>
      </c>
      <c r="D546" s="10">
        <v>3.2</v>
      </c>
      <c r="E546" s="6">
        <f t="shared" si="96"/>
        <v>1539</v>
      </c>
      <c r="F546" s="7">
        <f t="shared" si="97"/>
        <v>76</v>
      </c>
      <c r="G546" s="6">
        <f t="shared" si="98"/>
        <v>1615</v>
      </c>
      <c r="H546" s="10" t="s">
        <v>626</v>
      </c>
      <c r="I546" s="4"/>
    </row>
    <row r="547" ht="21.1" customHeight="1" spans="1:9">
      <c r="A547" s="4">
        <v>545</v>
      </c>
      <c r="B547" s="10" t="s">
        <v>638</v>
      </c>
      <c r="C547" s="10">
        <v>6</v>
      </c>
      <c r="D547" s="10">
        <v>8.18</v>
      </c>
      <c r="E547" s="6">
        <f t="shared" si="96"/>
        <v>3894</v>
      </c>
      <c r="F547" s="7">
        <f t="shared" si="97"/>
        <v>194</v>
      </c>
      <c r="G547" s="6">
        <f t="shared" si="98"/>
        <v>4088</v>
      </c>
      <c r="H547" s="10" t="s">
        <v>626</v>
      </c>
      <c r="I547" s="4"/>
    </row>
    <row r="548" ht="21.1" customHeight="1" spans="1:9">
      <c r="A548" s="4">
        <v>546</v>
      </c>
      <c r="B548" s="10" t="s">
        <v>639</v>
      </c>
      <c r="C548" s="10">
        <v>6</v>
      </c>
      <c r="D548" s="10">
        <v>4</v>
      </c>
      <c r="E548" s="6">
        <f t="shared" si="96"/>
        <v>1904</v>
      </c>
      <c r="F548" s="7">
        <f t="shared" si="97"/>
        <v>95</v>
      </c>
      <c r="G548" s="6">
        <f t="shared" si="98"/>
        <v>1999</v>
      </c>
      <c r="H548" s="10" t="s">
        <v>626</v>
      </c>
      <c r="I548" s="4"/>
    </row>
    <row r="549" ht="21.1" customHeight="1" spans="1:9">
      <c r="A549" s="4">
        <v>547</v>
      </c>
      <c r="B549" s="10" t="s">
        <v>640</v>
      </c>
      <c r="C549" s="10">
        <v>6</v>
      </c>
      <c r="D549" s="10">
        <v>31.4</v>
      </c>
      <c r="E549" s="6">
        <f t="shared" si="96"/>
        <v>14949</v>
      </c>
      <c r="F549" s="7">
        <f t="shared" si="97"/>
        <v>747</v>
      </c>
      <c r="G549" s="6">
        <f t="shared" si="98"/>
        <v>15696</v>
      </c>
      <c r="H549" s="10" t="s">
        <v>626</v>
      </c>
      <c r="I549" s="4"/>
    </row>
    <row r="550" ht="21.1" customHeight="1" spans="1:9">
      <c r="A550" s="4">
        <v>548</v>
      </c>
      <c r="B550" s="10" t="s">
        <v>641</v>
      </c>
      <c r="C550" s="10">
        <v>6</v>
      </c>
      <c r="D550" s="10">
        <v>45</v>
      </c>
      <c r="E550" s="6">
        <f t="shared" si="96"/>
        <v>21424</v>
      </c>
      <c r="F550" s="7">
        <f t="shared" si="97"/>
        <v>1071</v>
      </c>
      <c r="G550" s="6">
        <f t="shared" si="98"/>
        <v>22495</v>
      </c>
      <c r="H550" s="10" t="s">
        <v>626</v>
      </c>
      <c r="I550" s="4"/>
    </row>
    <row r="551" ht="21.1" customHeight="1" spans="1:9">
      <c r="A551" s="4">
        <v>549</v>
      </c>
      <c r="B551" s="10" t="s">
        <v>642</v>
      </c>
      <c r="C551" s="10">
        <v>6</v>
      </c>
      <c r="D551" s="10">
        <v>39.8</v>
      </c>
      <c r="E551" s="6">
        <f t="shared" si="96"/>
        <v>18948</v>
      </c>
      <c r="F551" s="7">
        <f t="shared" si="97"/>
        <v>947</v>
      </c>
      <c r="G551" s="6">
        <f t="shared" si="98"/>
        <v>19895</v>
      </c>
      <c r="H551" s="10" t="s">
        <v>626</v>
      </c>
      <c r="I551" s="4"/>
    </row>
    <row r="552" ht="21.1" customHeight="1" spans="1:9">
      <c r="A552" s="4">
        <v>550</v>
      </c>
      <c r="B552" s="5" t="s">
        <v>643</v>
      </c>
      <c r="C552" s="5">
        <v>8</v>
      </c>
      <c r="D552" s="5">
        <v>68.2</v>
      </c>
      <c r="E552" s="6">
        <f t="shared" si="96"/>
        <v>33165</v>
      </c>
      <c r="F552" s="7">
        <f t="shared" si="97"/>
        <v>1658</v>
      </c>
      <c r="G552" s="6">
        <f t="shared" si="98"/>
        <v>34823</v>
      </c>
      <c r="H552" s="10" t="s">
        <v>626</v>
      </c>
      <c r="I552" s="4"/>
    </row>
    <row r="553" ht="21.1" customHeight="1" spans="1:9">
      <c r="A553" s="4">
        <v>551</v>
      </c>
      <c r="B553" s="10" t="s">
        <v>644</v>
      </c>
      <c r="C553" s="10">
        <v>7</v>
      </c>
      <c r="D553" s="10">
        <v>48.8</v>
      </c>
      <c r="E553" s="6">
        <f t="shared" si="96"/>
        <v>23482</v>
      </c>
      <c r="F553" s="7">
        <f t="shared" si="97"/>
        <v>1174</v>
      </c>
      <c r="G553" s="6">
        <f t="shared" si="98"/>
        <v>24656</v>
      </c>
      <c r="H553" s="10" t="s">
        <v>626</v>
      </c>
      <c r="I553" s="4"/>
    </row>
    <row r="554" ht="21.1" customHeight="1" spans="1:9">
      <c r="A554" s="4">
        <v>552</v>
      </c>
      <c r="B554" s="5" t="s">
        <v>645</v>
      </c>
      <c r="C554" s="5">
        <v>7</v>
      </c>
      <c r="D554" s="5">
        <v>109.75</v>
      </c>
      <c r="E554" s="6">
        <f t="shared" si="96"/>
        <v>52811</v>
      </c>
      <c r="F554" s="7">
        <f t="shared" si="97"/>
        <v>2640</v>
      </c>
      <c r="G554" s="6">
        <f t="shared" si="98"/>
        <v>55451</v>
      </c>
      <c r="H554" s="10" t="s">
        <v>626</v>
      </c>
      <c r="I554" s="4"/>
    </row>
    <row r="555" ht="21.1" customHeight="1" spans="1:9">
      <c r="A555" s="4">
        <v>553</v>
      </c>
      <c r="B555" s="10" t="s">
        <v>646</v>
      </c>
      <c r="C555" s="10">
        <v>6</v>
      </c>
      <c r="D555" s="10">
        <v>45.4</v>
      </c>
      <c r="E555" s="6">
        <f t="shared" si="96"/>
        <v>21614</v>
      </c>
      <c r="F555" s="7">
        <f t="shared" si="97"/>
        <v>1080</v>
      </c>
      <c r="G555" s="6">
        <f t="shared" si="98"/>
        <v>22694</v>
      </c>
      <c r="H555" s="10" t="s">
        <v>626</v>
      </c>
      <c r="I555" s="4"/>
    </row>
    <row r="556" ht="21.1" customHeight="1" spans="1:9">
      <c r="A556" s="4">
        <v>554</v>
      </c>
      <c r="B556" s="10" t="s">
        <v>647</v>
      </c>
      <c r="C556" s="10">
        <v>6</v>
      </c>
      <c r="D556" s="10">
        <v>20</v>
      </c>
      <c r="E556" s="6">
        <v>9522</v>
      </c>
      <c r="F556" s="7">
        <v>476</v>
      </c>
      <c r="G556" s="6">
        <v>9998</v>
      </c>
      <c r="H556" s="10" t="s">
        <v>626</v>
      </c>
      <c r="I556" s="4"/>
    </row>
    <row r="557" ht="21.1" customHeight="1" spans="1:9">
      <c r="A557" s="4">
        <v>555</v>
      </c>
      <c r="B557" s="8" t="s">
        <v>648</v>
      </c>
      <c r="C557" s="8">
        <v>11</v>
      </c>
      <c r="D557" s="8">
        <v>2</v>
      </c>
      <c r="E557" s="6">
        <f t="shared" ref="E557:E563" si="99">ROUNDDOWN(((5.1*C557+445.5)*D557),0)</f>
        <v>1003</v>
      </c>
      <c r="F557" s="7">
        <f t="shared" ref="F557:F563" si="100">ROUNDDOWN(((5.1*C557+445.5)*D557*0.05),0)</f>
        <v>50</v>
      </c>
      <c r="G557" s="6">
        <f t="shared" ref="G557:G563" si="101">E557+F557</f>
        <v>1053</v>
      </c>
      <c r="H557" s="10" t="s">
        <v>626</v>
      </c>
      <c r="I557" s="4"/>
    </row>
    <row r="558" ht="21.1" customHeight="1" spans="1:9">
      <c r="A558" s="4">
        <v>556</v>
      </c>
      <c r="B558" s="10" t="s">
        <v>649</v>
      </c>
      <c r="C558" s="10">
        <v>8</v>
      </c>
      <c r="D558" s="10">
        <v>40.65</v>
      </c>
      <c r="E558" s="6">
        <f t="shared" si="99"/>
        <v>19768</v>
      </c>
      <c r="F558" s="7">
        <f t="shared" si="100"/>
        <v>988</v>
      </c>
      <c r="G558" s="6">
        <f t="shared" si="101"/>
        <v>20756</v>
      </c>
      <c r="H558" s="10" t="s">
        <v>650</v>
      </c>
      <c r="I558" s="4"/>
    </row>
    <row r="559" ht="21.1" customHeight="1" spans="1:9">
      <c r="A559" s="4">
        <v>557</v>
      </c>
      <c r="B559" s="10" t="s">
        <v>651</v>
      </c>
      <c r="C559" s="10">
        <v>8</v>
      </c>
      <c r="D559" s="10">
        <v>28.1</v>
      </c>
      <c r="E559" s="6">
        <f t="shared" si="99"/>
        <v>13665</v>
      </c>
      <c r="F559" s="7">
        <f t="shared" si="100"/>
        <v>683</v>
      </c>
      <c r="G559" s="6">
        <f t="shared" si="101"/>
        <v>14348</v>
      </c>
      <c r="H559" s="10" t="s">
        <v>650</v>
      </c>
      <c r="I559" s="4"/>
    </row>
    <row r="560" ht="21.1" customHeight="1" spans="1:9">
      <c r="A560" s="4">
        <v>558</v>
      </c>
      <c r="B560" s="10" t="s">
        <v>652</v>
      </c>
      <c r="C560" s="10">
        <v>8</v>
      </c>
      <c r="D560" s="10">
        <v>24.04</v>
      </c>
      <c r="E560" s="6">
        <v>11690</v>
      </c>
      <c r="F560" s="7">
        <v>584</v>
      </c>
      <c r="G560" s="6">
        <v>12274</v>
      </c>
      <c r="H560" s="10" t="s">
        <v>650</v>
      </c>
      <c r="I560" s="4"/>
    </row>
    <row r="561" ht="21.1" customHeight="1" spans="1:9">
      <c r="A561" s="4">
        <v>559</v>
      </c>
      <c r="B561" s="4" t="s">
        <v>653</v>
      </c>
      <c r="C561" s="4">
        <v>7</v>
      </c>
      <c r="D561" s="4">
        <v>20</v>
      </c>
      <c r="E561" s="6">
        <f t="shared" si="99"/>
        <v>9624</v>
      </c>
      <c r="F561" s="7">
        <f t="shared" si="100"/>
        <v>481</v>
      </c>
      <c r="G561" s="6">
        <f t="shared" si="101"/>
        <v>10105</v>
      </c>
      <c r="H561" s="10" t="s">
        <v>650</v>
      </c>
      <c r="I561" s="4"/>
    </row>
    <row r="562" ht="21.1" customHeight="1" spans="1:9">
      <c r="A562" s="4">
        <v>560</v>
      </c>
      <c r="B562" s="4" t="s">
        <v>654</v>
      </c>
      <c r="C562" s="4">
        <v>7</v>
      </c>
      <c r="D562" s="4">
        <v>74.75</v>
      </c>
      <c r="E562" s="6">
        <f t="shared" si="99"/>
        <v>35969</v>
      </c>
      <c r="F562" s="7">
        <f t="shared" si="100"/>
        <v>1798</v>
      </c>
      <c r="G562" s="6">
        <f t="shared" si="101"/>
        <v>37767</v>
      </c>
      <c r="H562" s="10" t="s">
        <v>650</v>
      </c>
      <c r="I562" s="4"/>
    </row>
    <row r="563" ht="21.1" customHeight="1" spans="1:9">
      <c r="A563" s="4">
        <v>561</v>
      </c>
      <c r="B563" s="22" t="s">
        <v>655</v>
      </c>
      <c r="C563" s="23">
        <v>7</v>
      </c>
      <c r="D563" s="4">
        <v>35</v>
      </c>
      <c r="E563" s="6">
        <f t="shared" si="99"/>
        <v>16842</v>
      </c>
      <c r="F563" s="7">
        <f t="shared" si="100"/>
        <v>842</v>
      </c>
      <c r="G563" s="6">
        <f t="shared" si="101"/>
        <v>17684</v>
      </c>
      <c r="H563" s="10" t="s">
        <v>650</v>
      </c>
      <c r="I563" s="4"/>
    </row>
    <row r="564" ht="21.1" customHeight="1" spans="1:9">
      <c r="A564" s="4">
        <v>562</v>
      </c>
      <c r="B564" s="10" t="s">
        <v>656</v>
      </c>
      <c r="C564" s="10">
        <v>6</v>
      </c>
      <c r="D564" s="10">
        <v>55.79</v>
      </c>
      <c r="E564" s="6">
        <f t="shared" ref="E564:E571" si="102">ROUNDDOWN(((5.1*C564+445.5)*D564),0)</f>
        <v>26561</v>
      </c>
      <c r="F564" s="7">
        <f t="shared" ref="F564:F571" si="103">ROUNDDOWN(((5.1*C564+445.5)*D564*0.05),0)</f>
        <v>1328</v>
      </c>
      <c r="G564" s="6">
        <f t="shared" ref="G564:G571" si="104">E564+F564</f>
        <v>27889</v>
      </c>
      <c r="H564" s="10" t="s">
        <v>650</v>
      </c>
      <c r="I564" s="4"/>
    </row>
    <row r="565" ht="21.1" customHeight="1" spans="1:9">
      <c r="A565" s="4">
        <v>563</v>
      </c>
      <c r="B565" s="10" t="s">
        <v>657</v>
      </c>
      <c r="C565" s="10">
        <v>6</v>
      </c>
      <c r="D565" s="10">
        <v>54.75</v>
      </c>
      <c r="E565" s="6">
        <f t="shared" si="102"/>
        <v>26066</v>
      </c>
      <c r="F565" s="7">
        <f t="shared" si="103"/>
        <v>1303</v>
      </c>
      <c r="G565" s="6">
        <f t="shared" si="104"/>
        <v>27369</v>
      </c>
      <c r="H565" s="10" t="s">
        <v>650</v>
      </c>
      <c r="I565" s="4"/>
    </row>
    <row r="566" ht="21.1" customHeight="1" spans="1:9">
      <c r="A566" s="4">
        <v>564</v>
      </c>
      <c r="B566" s="10" t="s">
        <v>658</v>
      </c>
      <c r="C566" s="10">
        <v>6</v>
      </c>
      <c r="D566" s="10">
        <v>54.75</v>
      </c>
      <c r="E566" s="6">
        <f t="shared" si="102"/>
        <v>26066</v>
      </c>
      <c r="F566" s="7">
        <f t="shared" si="103"/>
        <v>1303</v>
      </c>
      <c r="G566" s="6">
        <f t="shared" si="104"/>
        <v>27369</v>
      </c>
      <c r="H566" s="10" t="s">
        <v>650</v>
      </c>
      <c r="I566" s="4"/>
    </row>
    <row r="567" ht="21.1" customHeight="1" spans="1:9">
      <c r="A567" s="4">
        <v>565</v>
      </c>
      <c r="B567" s="10" t="s">
        <v>659</v>
      </c>
      <c r="C567" s="10">
        <v>6</v>
      </c>
      <c r="D567" s="10">
        <v>7.82</v>
      </c>
      <c r="E567" s="6">
        <f t="shared" si="102"/>
        <v>3723</v>
      </c>
      <c r="F567" s="7">
        <f t="shared" si="103"/>
        <v>186</v>
      </c>
      <c r="G567" s="6">
        <f t="shared" si="104"/>
        <v>3909</v>
      </c>
      <c r="H567" s="10" t="s">
        <v>650</v>
      </c>
      <c r="I567" s="4"/>
    </row>
    <row r="568" ht="21.1" customHeight="1" spans="1:9">
      <c r="A568" s="4">
        <v>566</v>
      </c>
      <c r="B568" s="4" t="s">
        <v>660</v>
      </c>
      <c r="C568" s="4">
        <v>5</v>
      </c>
      <c r="D568" s="4">
        <v>74.1</v>
      </c>
      <c r="E568" s="6">
        <f t="shared" si="102"/>
        <v>34901</v>
      </c>
      <c r="F568" s="7">
        <f t="shared" si="103"/>
        <v>1745</v>
      </c>
      <c r="G568" s="6">
        <f t="shared" si="104"/>
        <v>36646</v>
      </c>
      <c r="H568" s="10" t="s">
        <v>650</v>
      </c>
      <c r="I568" s="4"/>
    </row>
    <row r="569" ht="21.1" customHeight="1" spans="1:9">
      <c r="A569" s="4">
        <v>567</v>
      </c>
      <c r="B569" s="5" t="s">
        <v>81</v>
      </c>
      <c r="C569" s="5">
        <v>5</v>
      </c>
      <c r="D569" s="5">
        <v>65.4</v>
      </c>
      <c r="E569" s="6">
        <f t="shared" si="102"/>
        <v>30803</v>
      </c>
      <c r="F569" s="7">
        <f t="shared" si="103"/>
        <v>1540</v>
      </c>
      <c r="G569" s="6">
        <f t="shared" si="104"/>
        <v>32343</v>
      </c>
      <c r="H569" s="10" t="s">
        <v>650</v>
      </c>
      <c r="I569" s="4"/>
    </row>
    <row r="570" ht="21.1" customHeight="1" spans="1:9">
      <c r="A570" s="4">
        <v>568</v>
      </c>
      <c r="B570" s="5" t="s">
        <v>661</v>
      </c>
      <c r="C570" s="5">
        <v>5</v>
      </c>
      <c r="D570" s="5">
        <v>74.75</v>
      </c>
      <c r="E570" s="6">
        <f t="shared" si="102"/>
        <v>35207</v>
      </c>
      <c r="F570" s="7">
        <f t="shared" si="103"/>
        <v>1760</v>
      </c>
      <c r="G570" s="6">
        <f t="shared" si="104"/>
        <v>36967</v>
      </c>
      <c r="H570" s="10" t="s">
        <v>650</v>
      </c>
      <c r="I570" s="4"/>
    </row>
    <row r="571" ht="21.1" customHeight="1" spans="1:9">
      <c r="A571" s="4">
        <v>569</v>
      </c>
      <c r="B571" s="5" t="s">
        <v>662</v>
      </c>
      <c r="C571" s="5">
        <v>5</v>
      </c>
      <c r="D571" s="5">
        <v>47.17</v>
      </c>
      <c r="E571" s="6">
        <f t="shared" si="102"/>
        <v>22217</v>
      </c>
      <c r="F571" s="7">
        <f t="shared" si="103"/>
        <v>1110</v>
      </c>
      <c r="G571" s="6">
        <f t="shared" si="104"/>
        <v>23327</v>
      </c>
      <c r="H571" s="10" t="s">
        <v>650</v>
      </c>
      <c r="I571" s="4"/>
    </row>
    <row r="572" ht="21.1" customHeight="1" spans="1:9">
      <c r="A572" s="4">
        <v>570</v>
      </c>
      <c r="B572" s="10" t="s">
        <v>663</v>
      </c>
      <c r="C572" s="10">
        <v>5</v>
      </c>
      <c r="D572" s="10">
        <v>24.07</v>
      </c>
      <c r="E572" s="6">
        <v>11336</v>
      </c>
      <c r="F572" s="7">
        <v>566</v>
      </c>
      <c r="G572" s="6">
        <v>11902</v>
      </c>
      <c r="H572" s="10" t="s">
        <v>650</v>
      </c>
      <c r="I572" s="4"/>
    </row>
    <row r="573" ht="21.1" customHeight="1" spans="1:9">
      <c r="A573" s="4">
        <v>571</v>
      </c>
      <c r="B573" s="10" t="s">
        <v>664</v>
      </c>
      <c r="C573" s="10">
        <v>5</v>
      </c>
      <c r="D573" s="10">
        <v>24.6</v>
      </c>
      <c r="E573" s="6">
        <f t="shared" ref="E573:E608" si="105">ROUNDDOWN(((5.1*C573+445.5)*D573),0)</f>
        <v>11586</v>
      </c>
      <c r="F573" s="7">
        <f t="shared" ref="F573:F608" si="106">ROUNDDOWN(((5.1*C573+445.5)*D573*0.05),0)</f>
        <v>579</v>
      </c>
      <c r="G573" s="6">
        <f t="shared" ref="G573:G608" si="107">E573+F573</f>
        <v>12165</v>
      </c>
      <c r="H573" s="10" t="s">
        <v>650</v>
      </c>
      <c r="I573" s="4"/>
    </row>
    <row r="574" ht="21.1" customHeight="1" spans="1:9">
      <c r="A574" s="4">
        <v>572</v>
      </c>
      <c r="B574" s="10" t="s">
        <v>665</v>
      </c>
      <c r="C574" s="10">
        <v>5</v>
      </c>
      <c r="D574" s="10">
        <v>59.6</v>
      </c>
      <c r="E574" s="6">
        <f t="shared" si="105"/>
        <v>28071</v>
      </c>
      <c r="F574" s="7">
        <f t="shared" si="106"/>
        <v>1403</v>
      </c>
      <c r="G574" s="6">
        <f t="shared" si="107"/>
        <v>29474</v>
      </c>
      <c r="H574" s="10" t="s">
        <v>650</v>
      </c>
      <c r="I574" s="4"/>
    </row>
    <row r="575" ht="21.1" customHeight="1" spans="1:9">
      <c r="A575" s="4">
        <v>573</v>
      </c>
      <c r="B575" s="10" t="s">
        <v>666</v>
      </c>
      <c r="C575" s="10">
        <v>5</v>
      </c>
      <c r="D575" s="10">
        <v>82.3</v>
      </c>
      <c r="E575" s="6">
        <f t="shared" si="105"/>
        <v>38763</v>
      </c>
      <c r="F575" s="7">
        <f t="shared" si="106"/>
        <v>1938</v>
      </c>
      <c r="G575" s="6">
        <f t="shared" si="107"/>
        <v>40701</v>
      </c>
      <c r="H575" s="10" t="s">
        <v>650</v>
      </c>
      <c r="I575" s="4"/>
    </row>
    <row r="576" ht="21.1" customHeight="1" spans="1:9">
      <c r="A576" s="4">
        <v>574</v>
      </c>
      <c r="B576" s="10" t="s">
        <v>492</v>
      </c>
      <c r="C576" s="10">
        <v>5</v>
      </c>
      <c r="D576" s="10">
        <v>22</v>
      </c>
      <c r="E576" s="6">
        <f t="shared" si="105"/>
        <v>10362</v>
      </c>
      <c r="F576" s="7">
        <f t="shared" si="106"/>
        <v>518</v>
      </c>
      <c r="G576" s="6">
        <f t="shared" si="107"/>
        <v>10880</v>
      </c>
      <c r="H576" s="10" t="s">
        <v>650</v>
      </c>
      <c r="I576" s="4"/>
    </row>
    <row r="577" ht="21.1" customHeight="1" spans="1:9">
      <c r="A577" s="4">
        <v>575</v>
      </c>
      <c r="B577" s="10" t="s">
        <v>667</v>
      </c>
      <c r="C577" s="10">
        <v>5</v>
      </c>
      <c r="D577" s="10">
        <v>54.1</v>
      </c>
      <c r="E577" s="6">
        <f t="shared" si="105"/>
        <v>25481</v>
      </c>
      <c r="F577" s="7">
        <f t="shared" si="106"/>
        <v>1274</v>
      </c>
      <c r="G577" s="6">
        <f t="shared" si="107"/>
        <v>26755</v>
      </c>
      <c r="H577" s="10" t="s">
        <v>650</v>
      </c>
      <c r="I577" s="4"/>
    </row>
    <row r="578" ht="21.1" customHeight="1" spans="1:9">
      <c r="A578" s="4">
        <v>576</v>
      </c>
      <c r="B578" s="5" t="s">
        <v>668</v>
      </c>
      <c r="C578" s="5">
        <v>5</v>
      </c>
      <c r="D578" s="5">
        <v>39.92</v>
      </c>
      <c r="E578" s="6">
        <f t="shared" si="105"/>
        <v>18802</v>
      </c>
      <c r="F578" s="7">
        <f t="shared" si="106"/>
        <v>940</v>
      </c>
      <c r="G578" s="6">
        <f t="shared" si="107"/>
        <v>19742</v>
      </c>
      <c r="H578" s="10" t="s">
        <v>650</v>
      </c>
      <c r="I578" s="4"/>
    </row>
    <row r="579" ht="21.1" customHeight="1" spans="1:9">
      <c r="A579" s="4">
        <v>577</v>
      </c>
      <c r="B579" s="10" t="s">
        <v>669</v>
      </c>
      <c r="C579" s="10">
        <v>10</v>
      </c>
      <c r="D579" s="10">
        <v>15.054</v>
      </c>
      <c r="E579" s="6">
        <f t="shared" si="105"/>
        <v>7474</v>
      </c>
      <c r="F579" s="7">
        <f t="shared" si="106"/>
        <v>373</v>
      </c>
      <c r="G579" s="6">
        <f t="shared" si="107"/>
        <v>7847</v>
      </c>
      <c r="H579" s="10" t="s">
        <v>670</v>
      </c>
      <c r="I579" s="4"/>
    </row>
    <row r="580" ht="21.1" customHeight="1" spans="1:9">
      <c r="A580" s="4">
        <v>578</v>
      </c>
      <c r="B580" s="24" t="s">
        <v>671</v>
      </c>
      <c r="C580" s="24">
        <v>9</v>
      </c>
      <c r="D580" s="24">
        <v>20</v>
      </c>
      <c r="E580" s="6">
        <f t="shared" si="105"/>
        <v>9828</v>
      </c>
      <c r="F580" s="7">
        <f t="shared" si="106"/>
        <v>491</v>
      </c>
      <c r="G580" s="6">
        <f t="shared" si="107"/>
        <v>10319</v>
      </c>
      <c r="H580" s="10" t="s">
        <v>670</v>
      </c>
      <c r="I580" s="4"/>
    </row>
    <row r="581" ht="21.1" customHeight="1" spans="1:9">
      <c r="A581" s="4">
        <v>579</v>
      </c>
      <c r="B581" s="24" t="s">
        <v>672</v>
      </c>
      <c r="C581" s="24">
        <v>9</v>
      </c>
      <c r="D581" s="24">
        <v>20</v>
      </c>
      <c r="E581" s="6">
        <f t="shared" si="105"/>
        <v>9828</v>
      </c>
      <c r="F581" s="7">
        <f t="shared" si="106"/>
        <v>491</v>
      </c>
      <c r="G581" s="6">
        <f t="shared" si="107"/>
        <v>10319</v>
      </c>
      <c r="H581" s="10" t="s">
        <v>670</v>
      </c>
      <c r="I581" s="4"/>
    </row>
    <row r="582" ht="21.1" customHeight="1" spans="1:9">
      <c r="A582" s="4">
        <v>580</v>
      </c>
      <c r="B582" s="24" t="s">
        <v>673</v>
      </c>
      <c r="C582" s="24">
        <v>9</v>
      </c>
      <c r="D582" s="24">
        <v>20</v>
      </c>
      <c r="E582" s="6">
        <f t="shared" si="105"/>
        <v>9828</v>
      </c>
      <c r="F582" s="7">
        <f t="shared" si="106"/>
        <v>491</v>
      </c>
      <c r="G582" s="6">
        <f t="shared" si="107"/>
        <v>10319</v>
      </c>
      <c r="H582" s="10" t="s">
        <v>670</v>
      </c>
      <c r="I582" s="4"/>
    </row>
    <row r="583" ht="21.1" customHeight="1" spans="1:9">
      <c r="A583" s="4">
        <v>581</v>
      </c>
      <c r="B583" s="24" t="s">
        <v>674</v>
      </c>
      <c r="C583" s="24">
        <v>8</v>
      </c>
      <c r="D583" s="24">
        <v>75.79</v>
      </c>
      <c r="E583" s="6">
        <f t="shared" si="105"/>
        <v>36856</v>
      </c>
      <c r="F583" s="7">
        <f t="shared" si="106"/>
        <v>1842</v>
      </c>
      <c r="G583" s="6">
        <f t="shared" si="107"/>
        <v>38698</v>
      </c>
      <c r="H583" s="10" t="s">
        <v>670</v>
      </c>
      <c r="I583" s="4"/>
    </row>
    <row r="584" ht="21.1" customHeight="1" spans="1:9">
      <c r="A584" s="4">
        <v>582</v>
      </c>
      <c r="B584" s="5" t="s">
        <v>675</v>
      </c>
      <c r="C584" s="5">
        <v>8</v>
      </c>
      <c r="D584" s="5">
        <v>20</v>
      </c>
      <c r="E584" s="6">
        <f t="shared" si="105"/>
        <v>9726</v>
      </c>
      <c r="F584" s="7">
        <f t="shared" si="106"/>
        <v>486</v>
      </c>
      <c r="G584" s="6">
        <f t="shared" si="107"/>
        <v>10212</v>
      </c>
      <c r="H584" s="10" t="s">
        <v>670</v>
      </c>
      <c r="I584" s="4"/>
    </row>
    <row r="585" ht="21.1" customHeight="1" spans="1:9">
      <c r="A585" s="4">
        <v>583</v>
      </c>
      <c r="B585" s="5" t="s">
        <v>676</v>
      </c>
      <c r="C585" s="5">
        <v>8</v>
      </c>
      <c r="D585" s="5">
        <v>63.8</v>
      </c>
      <c r="E585" s="6">
        <f t="shared" si="105"/>
        <v>31025</v>
      </c>
      <c r="F585" s="7">
        <f t="shared" si="106"/>
        <v>1551</v>
      </c>
      <c r="G585" s="6">
        <f t="shared" si="107"/>
        <v>32576</v>
      </c>
      <c r="H585" s="10" t="s">
        <v>670</v>
      </c>
      <c r="I585" s="4"/>
    </row>
    <row r="586" ht="21.1" customHeight="1" spans="1:9">
      <c r="A586" s="4">
        <v>584</v>
      </c>
      <c r="B586" s="8" t="s">
        <v>677</v>
      </c>
      <c r="C586" s="8">
        <v>7</v>
      </c>
      <c r="D586" s="9">
        <v>74.75</v>
      </c>
      <c r="E586" s="6">
        <f t="shared" si="105"/>
        <v>35969</v>
      </c>
      <c r="F586" s="7">
        <f t="shared" si="106"/>
        <v>1798</v>
      </c>
      <c r="G586" s="6">
        <f t="shared" si="107"/>
        <v>37767</v>
      </c>
      <c r="H586" s="10" t="s">
        <v>670</v>
      </c>
      <c r="I586" s="4"/>
    </row>
    <row r="587" ht="21.1" customHeight="1" spans="1:9">
      <c r="A587" s="4">
        <v>585</v>
      </c>
      <c r="B587" s="8" t="s">
        <v>678</v>
      </c>
      <c r="C587" s="8">
        <v>7</v>
      </c>
      <c r="D587" s="9">
        <v>60.25</v>
      </c>
      <c r="E587" s="6">
        <f t="shared" si="105"/>
        <v>28992</v>
      </c>
      <c r="F587" s="7">
        <f t="shared" si="106"/>
        <v>1449</v>
      </c>
      <c r="G587" s="6">
        <f t="shared" si="107"/>
        <v>30441</v>
      </c>
      <c r="H587" s="10" t="s">
        <v>670</v>
      </c>
      <c r="I587" s="4"/>
    </row>
    <row r="588" ht="21.1" customHeight="1" spans="1:9">
      <c r="A588" s="4">
        <v>586</v>
      </c>
      <c r="B588" s="9" t="s">
        <v>679</v>
      </c>
      <c r="C588" s="9">
        <v>7</v>
      </c>
      <c r="D588" s="9">
        <v>55.79</v>
      </c>
      <c r="E588" s="6">
        <f t="shared" si="105"/>
        <v>26846</v>
      </c>
      <c r="F588" s="7">
        <f t="shared" si="106"/>
        <v>1342</v>
      </c>
      <c r="G588" s="6">
        <f t="shared" si="107"/>
        <v>28188</v>
      </c>
      <c r="H588" s="10" t="s">
        <v>670</v>
      </c>
      <c r="I588" s="4"/>
    </row>
    <row r="589" ht="21.1" customHeight="1" spans="1:9">
      <c r="A589" s="4">
        <v>587</v>
      </c>
      <c r="B589" s="5" t="s">
        <v>680</v>
      </c>
      <c r="C589" s="5">
        <v>7</v>
      </c>
      <c r="D589" s="5">
        <v>59.22</v>
      </c>
      <c r="E589" s="6">
        <f t="shared" si="105"/>
        <v>28496</v>
      </c>
      <c r="F589" s="7">
        <f t="shared" si="106"/>
        <v>1424</v>
      </c>
      <c r="G589" s="6">
        <f t="shared" si="107"/>
        <v>29920</v>
      </c>
      <c r="H589" s="10" t="s">
        <v>670</v>
      </c>
      <c r="I589" s="4"/>
    </row>
    <row r="590" ht="21.1" customHeight="1" spans="1:9">
      <c r="A590" s="4">
        <v>588</v>
      </c>
      <c r="B590" s="5" t="s">
        <v>681</v>
      </c>
      <c r="C590" s="5">
        <v>7</v>
      </c>
      <c r="D590" s="5">
        <v>61.61</v>
      </c>
      <c r="E590" s="6">
        <f t="shared" si="105"/>
        <v>29646</v>
      </c>
      <c r="F590" s="7">
        <f t="shared" si="106"/>
        <v>1482</v>
      </c>
      <c r="G590" s="6">
        <f t="shared" si="107"/>
        <v>31128</v>
      </c>
      <c r="H590" s="10" t="s">
        <v>670</v>
      </c>
      <c r="I590" s="4"/>
    </row>
    <row r="591" ht="21.1" customHeight="1" spans="1:9">
      <c r="A591" s="4">
        <v>589</v>
      </c>
      <c r="B591" s="5" t="s">
        <v>682</v>
      </c>
      <c r="C591" s="5">
        <v>7</v>
      </c>
      <c r="D591" s="5">
        <v>30.25</v>
      </c>
      <c r="E591" s="6">
        <f t="shared" si="105"/>
        <v>14556</v>
      </c>
      <c r="F591" s="7">
        <f t="shared" si="106"/>
        <v>727</v>
      </c>
      <c r="G591" s="6">
        <f t="shared" si="107"/>
        <v>15283</v>
      </c>
      <c r="H591" s="10" t="s">
        <v>670</v>
      </c>
      <c r="I591" s="4"/>
    </row>
    <row r="592" ht="21.1" customHeight="1" spans="1:9">
      <c r="A592" s="4">
        <v>590</v>
      </c>
      <c r="B592" s="5" t="s">
        <v>683</v>
      </c>
      <c r="C592" s="5">
        <v>7</v>
      </c>
      <c r="D592" s="5">
        <v>54.1</v>
      </c>
      <c r="E592" s="6">
        <f t="shared" si="105"/>
        <v>26032</v>
      </c>
      <c r="F592" s="7">
        <f t="shared" si="106"/>
        <v>1301</v>
      </c>
      <c r="G592" s="6">
        <f t="shared" si="107"/>
        <v>27333</v>
      </c>
      <c r="H592" s="10" t="s">
        <v>670</v>
      </c>
      <c r="I592" s="4"/>
    </row>
    <row r="593" ht="21.1" customHeight="1" spans="1:9">
      <c r="A593" s="4">
        <v>591</v>
      </c>
      <c r="B593" s="5" t="s">
        <v>684</v>
      </c>
      <c r="C593" s="5">
        <v>7</v>
      </c>
      <c r="D593" s="5">
        <v>74.75</v>
      </c>
      <c r="E593" s="6">
        <f t="shared" si="105"/>
        <v>35969</v>
      </c>
      <c r="F593" s="7">
        <f t="shared" si="106"/>
        <v>1798</v>
      </c>
      <c r="G593" s="6">
        <f t="shared" si="107"/>
        <v>37767</v>
      </c>
      <c r="H593" s="10" t="s">
        <v>670</v>
      </c>
      <c r="I593" s="4"/>
    </row>
    <row r="594" ht="21.1" customHeight="1" spans="1:9">
      <c r="A594" s="4">
        <v>592</v>
      </c>
      <c r="B594" s="5" t="s">
        <v>685</v>
      </c>
      <c r="C594" s="5">
        <v>7</v>
      </c>
      <c r="D594" s="5">
        <v>20</v>
      </c>
      <c r="E594" s="6">
        <f t="shared" si="105"/>
        <v>9624</v>
      </c>
      <c r="F594" s="7">
        <f t="shared" si="106"/>
        <v>481</v>
      </c>
      <c r="G594" s="6">
        <f t="shared" si="107"/>
        <v>10105</v>
      </c>
      <c r="H594" s="10" t="s">
        <v>670</v>
      </c>
      <c r="I594" s="4"/>
    </row>
    <row r="595" ht="21.1" customHeight="1" spans="1:9">
      <c r="A595" s="4">
        <v>593</v>
      </c>
      <c r="B595" s="5" t="s">
        <v>686</v>
      </c>
      <c r="C595" s="5">
        <v>7</v>
      </c>
      <c r="D595" s="5">
        <v>20</v>
      </c>
      <c r="E595" s="6">
        <f t="shared" si="105"/>
        <v>9624</v>
      </c>
      <c r="F595" s="7">
        <f t="shared" si="106"/>
        <v>481</v>
      </c>
      <c r="G595" s="6">
        <f t="shared" si="107"/>
        <v>10105</v>
      </c>
      <c r="H595" s="10" t="s">
        <v>670</v>
      </c>
      <c r="I595" s="4"/>
    </row>
    <row r="596" ht="21.1" customHeight="1" spans="1:9">
      <c r="A596" s="4">
        <v>594</v>
      </c>
      <c r="B596" s="5" t="s">
        <v>687</v>
      </c>
      <c r="C596" s="5">
        <v>7</v>
      </c>
      <c r="D596" s="5">
        <v>20</v>
      </c>
      <c r="E596" s="6">
        <f t="shared" si="105"/>
        <v>9624</v>
      </c>
      <c r="F596" s="7">
        <f t="shared" si="106"/>
        <v>481</v>
      </c>
      <c r="G596" s="6">
        <f t="shared" si="107"/>
        <v>10105</v>
      </c>
      <c r="H596" s="10" t="s">
        <v>670</v>
      </c>
      <c r="I596" s="4"/>
    </row>
    <row r="597" ht="21.1" customHeight="1" spans="1:9">
      <c r="A597" s="4">
        <v>595</v>
      </c>
      <c r="B597" s="5" t="s">
        <v>688</v>
      </c>
      <c r="C597" s="5">
        <v>7</v>
      </c>
      <c r="D597" s="5">
        <v>20</v>
      </c>
      <c r="E597" s="6">
        <f t="shared" si="105"/>
        <v>9624</v>
      </c>
      <c r="F597" s="7">
        <f t="shared" si="106"/>
        <v>481</v>
      </c>
      <c r="G597" s="6">
        <f t="shared" si="107"/>
        <v>10105</v>
      </c>
      <c r="H597" s="10" t="s">
        <v>670</v>
      </c>
      <c r="I597" s="4"/>
    </row>
    <row r="598" ht="21.1" customHeight="1" spans="1:9">
      <c r="A598" s="4">
        <v>596</v>
      </c>
      <c r="B598" s="5" t="s">
        <v>689</v>
      </c>
      <c r="C598" s="5">
        <v>6</v>
      </c>
      <c r="D598" s="5">
        <v>39.79</v>
      </c>
      <c r="E598" s="6">
        <f t="shared" si="105"/>
        <v>18944</v>
      </c>
      <c r="F598" s="7">
        <f t="shared" si="106"/>
        <v>947</v>
      </c>
      <c r="G598" s="6">
        <f t="shared" si="107"/>
        <v>19891</v>
      </c>
      <c r="H598" s="10" t="s">
        <v>670</v>
      </c>
      <c r="I598" s="4"/>
    </row>
    <row r="599" ht="21.1" customHeight="1" spans="1:9">
      <c r="A599" s="4">
        <v>597</v>
      </c>
      <c r="B599" s="5" t="s">
        <v>690</v>
      </c>
      <c r="C599" s="5">
        <v>6</v>
      </c>
      <c r="D599" s="5">
        <v>74.1</v>
      </c>
      <c r="E599" s="6">
        <f t="shared" si="105"/>
        <v>35279</v>
      </c>
      <c r="F599" s="7">
        <f t="shared" si="106"/>
        <v>1763</v>
      </c>
      <c r="G599" s="6">
        <f t="shared" si="107"/>
        <v>37042</v>
      </c>
      <c r="H599" s="10" t="s">
        <v>670</v>
      </c>
      <c r="I599" s="4"/>
    </row>
    <row r="600" ht="21.1" customHeight="1" spans="1:9">
      <c r="A600" s="4">
        <v>598</v>
      </c>
      <c r="B600" s="5" t="s">
        <v>691</v>
      </c>
      <c r="C600" s="5">
        <v>6</v>
      </c>
      <c r="D600" s="5">
        <v>35</v>
      </c>
      <c r="E600" s="6">
        <f t="shared" si="105"/>
        <v>16663</v>
      </c>
      <c r="F600" s="7">
        <f t="shared" si="106"/>
        <v>833</v>
      </c>
      <c r="G600" s="6">
        <f t="shared" si="107"/>
        <v>17496</v>
      </c>
      <c r="H600" s="10" t="s">
        <v>670</v>
      </c>
      <c r="I600" s="4"/>
    </row>
    <row r="601" ht="21.1" customHeight="1" spans="1:9">
      <c r="A601" s="4">
        <v>599</v>
      </c>
      <c r="B601" s="5" t="s">
        <v>692</v>
      </c>
      <c r="C601" s="5">
        <v>6</v>
      </c>
      <c r="D601" s="5">
        <v>20</v>
      </c>
      <c r="E601" s="6">
        <f t="shared" si="105"/>
        <v>9522</v>
      </c>
      <c r="F601" s="7">
        <f t="shared" si="106"/>
        <v>476</v>
      </c>
      <c r="G601" s="6">
        <f t="shared" si="107"/>
        <v>9998</v>
      </c>
      <c r="H601" s="10" t="s">
        <v>670</v>
      </c>
      <c r="I601" s="4"/>
    </row>
    <row r="602" ht="21.1" customHeight="1" spans="1:9">
      <c r="A602" s="4">
        <v>600</v>
      </c>
      <c r="B602" s="5" t="s">
        <v>693</v>
      </c>
      <c r="C602" s="5">
        <v>5</v>
      </c>
      <c r="D602" s="5">
        <v>74.1</v>
      </c>
      <c r="E602" s="6">
        <f t="shared" si="105"/>
        <v>34901</v>
      </c>
      <c r="F602" s="7">
        <f t="shared" si="106"/>
        <v>1745</v>
      </c>
      <c r="G602" s="6">
        <f t="shared" si="107"/>
        <v>36646</v>
      </c>
      <c r="H602" s="10" t="s">
        <v>670</v>
      </c>
      <c r="I602" s="4"/>
    </row>
    <row r="603" ht="21.1" customHeight="1" spans="1:9">
      <c r="A603" s="4">
        <v>601</v>
      </c>
      <c r="B603" s="5" t="s">
        <v>694</v>
      </c>
      <c r="C603" s="5">
        <v>5</v>
      </c>
      <c r="D603" s="5">
        <v>75.79</v>
      </c>
      <c r="E603" s="6">
        <f t="shared" si="105"/>
        <v>35697</v>
      </c>
      <c r="F603" s="7">
        <f t="shared" si="106"/>
        <v>1784</v>
      </c>
      <c r="G603" s="6">
        <f t="shared" si="107"/>
        <v>37481</v>
      </c>
      <c r="H603" s="10" t="s">
        <v>670</v>
      </c>
      <c r="I603" s="4"/>
    </row>
    <row r="604" ht="21.1" customHeight="1" spans="1:9">
      <c r="A604" s="4">
        <v>602</v>
      </c>
      <c r="B604" s="5" t="s">
        <v>695</v>
      </c>
      <c r="C604" s="5">
        <v>5</v>
      </c>
      <c r="D604" s="5">
        <v>75.79</v>
      </c>
      <c r="E604" s="6">
        <f t="shared" si="105"/>
        <v>35697</v>
      </c>
      <c r="F604" s="7">
        <f t="shared" si="106"/>
        <v>1784</v>
      </c>
      <c r="G604" s="6">
        <f t="shared" si="107"/>
        <v>37481</v>
      </c>
      <c r="H604" s="10" t="s">
        <v>670</v>
      </c>
      <c r="I604" s="4"/>
    </row>
    <row r="605" ht="21.1" customHeight="1" spans="1:9">
      <c r="A605" s="4">
        <v>603</v>
      </c>
      <c r="B605" s="5" t="s">
        <v>696</v>
      </c>
      <c r="C605" s="5">
        <v>5</v>
      </c>
      <c r="D605" s="5">
        <v>80.08</v>
      </c>
      <c r="E605" s="6">
        <f t="shared" si="105"/>
        <v>37717</v>
      </c>
      <c r="F605" s="7">
        <f t="shared" si="106"/>
        <v>1885</v>
      </c>
      <c r="G605" s="6">
        <f t="shared" si="107"/>
        <v>39602</v>
      </c>
      <c r="H605" s="10" t="s">
        <v>670</v>
      </c>
      <c r="I605" s="4"/>
    </row>
    <row r="606" ht="21.1" customHeight="1" spans="1:9">
      <c r="A606" s="4">
        <v>604</v>
      </c>
      <c r="B606" s="5" t="s">
        <v>697</v>
      </c>
      <c r="C606" s="5">
        <v>5</v>
      </c>
      <c r="D606" s="5">
        <v>75.79</v>
      </c>
      <c r="E606" s="6">
        <f t="shared" si="105"/>
        <v>35697</v>
      </c>
      <c r="F606" s="7">
        <f t="shared" si="106"/>
        <v>1784</v>
      </c>
      <c r="G606" s="6">
        <f t="shared" si="107"/>
        <v>37481</v>
      </c>
      <c r="H606" s="10" t="s">
        <v>670</v>
      </c>
      <c r="I606" s="4"/>
    </row>
    <row r="607" ht="21.1" customHeight="1" spans="1:9">
      <c r="A607" s="4">
        <v>605</v>
      </c>
      <c r="B607" s="5" t="s">
        <v>698</v>
      </c>
      <c r="C607" s="5">
        <v>5</v>
      </c>
      <c r="D607" s="5">
        <v>20</v>
      </c>
      <c r="E607" s="6">
        <f t="shared" si="105"/>
        <v>9420</v>
      </c>
      <c r="F607" s="7">
        <f t="shared" si="106"/>
        <v>471</v>
      </c>
      <c r="G607" s="6">
        <f t="shared" si="107"/>
        <v>9891</v>
      </c>
      <c r="H607" s="10" t="s">
        <v>670</v>
      </c>
      <c r="I607" s="4"/>
    </row>
    <row r="608" ht="21.1" customHeight="1" spans="1:9">
      <c r="A608" s="4">
        <v>606</v>
      </c>
      <c r="B608" s="5" t="s">
        <v>699</v>
      </c>
      <c r="C608" s="5">
        <v>5</v>
      </c>
      <c r="D608" s="5">
        <v>20</v>
      </c>
      <c r="E608" s="6">
        <f t="shared" si="105"/>
        <v>9420</v>
      </c>
      <c r="F608" s="7">
        <f t="shared" si="106"/>
        <v>471</v>
      </c>
      <c r="G608" s="6">
        <f t="shared" si="107"/>
        <v>9891</v>
      </c>
      <c r="H608" s="10" t="s">
        <v>670</v>
      </c>
      <c r="I608" s="4"/>
    </row>
    <row r="609" ht="21.1" customHeight="1" spans="1:9">
      <c r="A609" s="4">
        <v>607</v>
      </c>
      <c r="B609" s="5" t="s">
        <v>700</v>
      </c>
      <c r="C609" s="5">
        <v>12</v>
      </c>
      <c r="D609" s="5">
        <v>22</v>
      </c>
      <c r="E609" s="6">
        <v>11147</v>
      </c>
      <c r="F609" s="7">
        <v>557</v>
      </c>
      <c r="G609" s="6">
        <v>11704</v>
      </c>
      <c r="H609" s="10" t="s">
        <v>701</v>
      </c>
      <c r="I609" s="4"/>
    </row>
    <row r="610" ht="21.1" customHeight="1" spans="1:9">
      <c r="A610" s="4">
        <v>608</v>
      </c>
      <c r="B610" s="5" t="s">
        <v>702</v>
      </c>
      <c r="C610" s="5">
        <v>8</v>
      </c>
      <c r="D610" s="5">
        <v>59.62</v>
      </c>
      <c r="E610" s="6">
        <f t="shared" ref="E610:E635" si="108">ROUNDDOWN(((5.1*C610+445.5)*D610),0)</f>
        <v>28993</v>
      </c>
      <c r="F610" s="7">
        <f t="shared" ref="F610:F635" si="109">ROUNDDOWN(((5.1*C610+445.5)*D610*0.05),0)</f>
        <v>1449</v>
      </c>
      <c r="G610" s="6">
        <f t="shared" ref="G610:G635" si="110">E610+F610</f>
        <v>30442</v>
      </c>
      <c r="H610" s="10" t="s">
        <v>701</v>
      </c>
      <c r="I610" s="4"/>
    </row>
    <row r="611" ht="21.1" customHeight="1" spans="1:9">
      <c r="A611" s="4">
        <v>609</v>
      </c>
      <c r="B611" s="5" t="s">
        <v>703</v>
      </c>
      <c r="C611" s="5">
        <v>8</v>
      </c>
      <c r="D611" s="5">
        <v>30</v>
      </c>
      <c r="E611" s="6">
        <f t="shared" si="108"/>
        <v>14589</v>
      </c>
      <c r="F611" s="7">
        <f t="shared" si="109"/>
        <v>729</v>
      </c>
      <c r="G611" s="6">
        <f t="shared" si="110"/>
        <v>15318</v>
      </c>
      <c r="H611" s="10" t="s">
        <v>701</v>
      </c>
      <c r="I611" s="4"/>
    </row>
    <row r="612" ht="21.1" customHeight="1" spans="1:9">
      <c r="A612" s="4">
        <v>610</v>
      </c>
      <c r="B612" s="5" t="s">
        <v>704</v>
      </c>
      <c r="C612" s="5">
        <v>8</v>
      </c>
      <c r="D612" s="5">
        <v>9.26</v>
      </c>
      <c r="E612" s="6">
        <f t="shared" si="108"/>
        <v>4503</v>
      </c>
      <c r="F612" s="7">
        <f t="shared" si="109"/>
        <v>225</v>
      </c>
      <c r="G612" s="6">
        <f t="shared" si="110"/>
        <v>4728</v>
      </c>
      <c r="H612" s="10" t="s">
        <v>701</v>
      </c>
      <c r="I612" s="4"/>
    </row>
    <row r="613" ht="21.1" customHeight="1" spans="1:9">
      <c r="A613" s="4">
        <v>611</v>
      </c>
      <c r="B613" s="5" t="s">
        <v>705</v>
      </c>
      <c r="C613" s="5">
        <v>8</v>
      </c>
      <c r="D613" s="5">
        <v>35.33</v>
      </c>
      <c r="E613" s="6">
        <f t="shared" si="108"/>
        <v>17180</v>
      </c>
      <c r="F613" s="7">
        <f t="shared" si="109"/>
        <v>859</v>
      </c>
      <c r="G613" s="6">
        <f t="shared" si="110"/>
        <v>18039</v>
      </c>
      <c r="H613" s="10" t="s">
        <v>701</v>
      </c>
      <c r="I613" s="4"/>
    </row>
    <row r="614" ht="21.1" customHeight="1" spans="1:9">
      <c r="A614" s="4">
        <v>612</v>
      </c>
      <c r="B614" s="5" t="s">
        <v>479</v>
      </c>
      <c r="C614" s="5">
        <v>8</v>
      </c>
      <c r="D614" s="5">
        <v>17.9</v>
      </c>
      <c r="E614" s="6">
        <f t="shared" si="108"/>
        <v>8704</v>
      </c>
      <c r="F614" s="7">
        <f t="shared" si="109"/>
        <v>435</v>
      </c>
      <c r="G614" s="6">
        <f t="shared" si="110"/>
        <v>9139</v>
      </c>
      <c r="H614" s="10" t="s">
        <v>701</v>
      </c>
      <c r="I614" s="4"/>
    </row>
    <row r="615" ht="21.1" customHeight="1" spans="1:9">
      <c r="A615" s="4">
        <v>613</v>
      </c>
      <c r="B615" s="4" t="s">
        <v>706</v>
      </c>
      <c r="C615" s="4">
        <v>7</v>
      </c>
      <c r="D615" s="4">
        <v>59.62</v>
      </c>
      <c r="E615" s="6">
        <f t="shared" si="108"/>
        <v>28689</v>
      </c>
      <c r="F615" s="7">
        <f t="shared" si="109"/>
        <v>1434</v>
      </c>
      <c r="G615" s="6">
        <f t="shared" si="110"/>
        <v>30123</v>
      </c>
      <c r="H615" s="10" t="s">
        <v>701</v>
      </c>
      <c r="I615" s="4"/>
    </row>
    <row r="616" ht="21.1" customHeight="1" spans="1:9">
      <c r="A616" s="4">
        <v>614</v>
      </c>
      <c r="B616" s="4" t="s">
        <v>707</v>
      </c>
      <c r="C616" s="4">
        <v>7</v>
      </c>
      <c r="D616" s="4">
        <v>34.1</v>
      </c>
      <c r="E616" s="6">
        <f t="shared" si="108"/>
        <v>16408</v>
      </c>
      <c r="F616" s="7">
        <f t="shared" si="109"/>
        <v>820</v>
      </c>
      <c r="G616" s="6">
        <f t="shared" si="110"/>
        <v>17228</v>
      </c>
      <c r="H616" s="10" t="s">
        <v>701</v>
      </c>
      <c r="I616" s="4"/>
    </row>
    <row r="617" ht="21.1" customHeight="1" spans="1:9">
      <c r="A617" s="4">
        <v>615</v>
      </c>
      <c r="B617" s="4" t="s">
        <v>708</v>
      </c>
      <c r="C617" s="4">
        <v>7</v>
      </c>
      <c r="D617" s="4">
        <v>86.44</v>
      </c>
      <c r="E617" s="6">
        <f t="shared" si="108"/>
        <v>41594</v>
      </c>
      <c r="F617" s="7">
        <f t="shared" si="109"/>
        <v>2079</v>
      </c>
      <c r="G617" s="6">
        <f t="shared" si="110"/>
        <v>43673</v>
      </c>
      <c r="H617" s="10" t="s">
        <v>701</v>
      </c>
      <c r="I617" s="4"/>
    </row>
    <row r="618" ht="21.1" customHeight="1" spans="1:9">
      <c r="A618" s="4">
        <v>616</v>
      </c>
      <c r="B618" s="4" t="s">
        <v>709</v>
      </c>
      <c r="C618" s="4">
        <v>7</v>
      </c>
      <c r="D618" s="4">
        <v>33.31</v>
      </c>
      <c r="E618" s="6">
        <f t="shared" si="108"/>
        <v>16028</v>
      </c>
      <c r="F618" s="7">
        <f t="shared" si="109"/>
        <v>801</v>
      </c>
      <c r="G618" s="6">
        <f t="shared" si="110"/>
        <v>16829</v>
      </c>
      <c r="H618" s="10" t="s">
        <v>701</v>
      </c>
      <c r="I618" s="4"/>
    </row>
    <row r="619" ht="21.1" customHeight="1" spans="1:9">
      <c r="A619" s="4">
        <v>617</v>
      </c>
      <c r="B619" s="4" t="s">
        <v>710</v>
      </c>
      <c r="C619" s="4">
        <v>7</v>
      </c>
      <c r="D619" s="4">
        <v>60.6</v>
      </c>
      <c r="E619" s="6">
        <f t="shared" si="108"/>
        <v>29160</v>
      </c>
      <c r="F619" s="7">
        <f t="shared" si="109"/>
        <v>1458</v>
      </c>
      <c r="G619" s="6">
        <f t="shared" si="110"/>
        <v>30618</v>
      </c>
      <c r="H619" s="10" t="s">
        <v>701</v>
      </c>
      <c r="I619" s="4"/>
    </row>
    <row r="620" ht="21.1" customHeight="1" spans="1:9">
      <c r="A620" s="4">
        <v>618</v>
      </c>
      <c r="B620" s="4" t="s">
        <v>711</v>
      </c>
      <c r="C620" s="4">
        <v>7</v>
      </c>
      <c r="D620" s="4">
        <v>45.9</v>
      </c>
      <c r="E620" s="6">
        <f t="shared" si="108"/>
        <v>22087</v>
      </c>
      <c r="F620" s="7">
        <f t="shared" si="109"/>
        <v>1104</v>
      </c>
      <c r="G620" s="6">
        <f t="shared" si="110"/>
        <v>23191</v>
      </c>
      <c r="H620" s="10" t="s">
        <v>701</v>
      </c>
      <c r="I620" s="4"/>
    </row>
    <row r="621" ht="21.1" customHeight="1" spans="1:9">
      <c r="A621" s="4">
        <v>619</v>
      </c>
      <c r="B621" s="4" t="s">
        <v>712</v>
      </c>
      <c r="C621" s="4">
        <v>7</v>
      </c>
      <c r="D621" s="4">
        <v>53.8</v>
      </c>
      <c r="E621" s="6">
        <f t="shared" si="108"/>
        <v>25888</v>
      </c>
      <c r="F621" s="7">
        <f t="shared" si="109"/>
        <v>1294</v>
      </c>
      <c r="G621" s="6">
        <f t="shared" si="110"/>
        <v>27182</v>
      </c>
      <c r="H621" s="10" t="s">
        <v>701</v>
      </c>
      <c r="I621" s="4"/>
    </row>
    <row r="622" ht="21.1" customHeight="1" spans="1:9">
      <c r="A622" s="4">
        <v>620</v>
      </c>
      <c r="B622" s="4" t="s">
        <v>713</v>
      </c>
      <c r="C622" s="4">
        <v>7</v>
      </c>
      <c r="D622" s="4">
        <v>44.6</v>
      </c>
      <c r="E622" s="6">
        <f t="shared" si="108"/>
        <v>21461</v>
      </c>
      <c r="F622" s="7">
        <f t="shared" si="109"/>
        <v>1073</v>
      </c>
      <c r="G622" s="6">
        <f t="shared" si="110"/>
        <v>22534</v>
      </c>
      <c r="H622" s="10" t="s">
        <v>701</v>
      </c>
      <c r="I622" s="4"/>
    </row>
    <row r="623" ht="21.1" customHeight="1" spans="1:9">
      <c r="A623" s="4">
        <v>621</v>
      </c>
      <c r="B623" s="10" t="s">
        <v>714</v>
      </c>
      <c r="C623" s="10">
        <v>6</v>
      </c>
      <c r="D623" s="10">
        <v>10.25</v>
      </c>
      <c r="E623" s="6">
        <f t="shared" si="108"/>
        <v>4880</v>
      </c>
      <c r="F623" s="7">
        <f t="shared" si="109"/>
        <v>244</v>
      </c>
      <c r="G623" s="6">
        <f t="shared" si="110"/>
        <v>5124</v>
      </c>
      <c r="H623" s="10" t="s">
        <v>701</v>
      </c>
      <c r="I623" s="4"/>
    </row>
    <row r="624" ht="21.1" customHeight="1" spans="1:9">
      <c r="A624" s="4">
        <v>622</v>
      </c>
      <c r="B624" s="5" t="s">
        <v>715</v>
      </c>
      <c r="C624" s="5">
        <v>6</v>
      </c>
      <c r="D624" s="5">
        <v>45.6</v>
      </c>
      <c r="E624" s="6">
        <f t="shared" si="108"/>
        <v>21710</v>
      </c>
      <c r="F624" s="7">
        <f t="shared" si="109"/>
        <v>1085</v>
      </c>
      <c r="G624" s="6">
        <f t="shared" si="110"/>
        <v>22795</v>
      </c>
      <c r="H624" s="10" t="s">
        <v>701</v>
      </c>
      <c r="I624" s="4"/>
    </row>
    <row r="625" ht="21.1" customHeight="1" spans="1:9">
      <c r="A625" s="4">
        <v>623</v>
      </c>
      <c r="B625" s="5" t="s">
        <v>716</v>
      </c>
      <c r="C625" s="5">
        <v>6</v>
      </c>
      <c r="D625" s="5">
        <v>63.6</v>
      </c>
      <c r="E625" s="6">
        <f t="shared" si="108"/>
        <v>30279</v>
      </c>
      <c r="F625" s="7">
        <f t="shared" si="109"/>
        <v>1513</v>
      </c>
      <c r="G625" s="6">
        <f t="shared" si="110"/>
        <v>31792</v>
      </c>
      <c r="H625" s="10" t="s">
        <v>701</v>
      </c>
      <c r="I625" s="4"/>
    </row>
    <row r="626" ht="21.1" customHeight="1" spans="1:9">
      <c r="A626" s="4">
        <v>624</v>
      </c>
      <c r="B626" s="5" t="s">
        <v>717</v>
      </c>
      <c r="C626" s="5">
        <v>6</v>
      </c>
      <c r="D626" s="5">
        <v>46.7</v>
      </c>
      <c r="E626" s="6">
        <f t="shared" si="108"/>
        <v>22233</v>
      </c>
      <c r="F626" s="7">
        <f t="shared" si="109"/>
        <v>1111</v>
      </c>
      <c r="G626" s="6">
        <f t="shared" si="110"/>
        <v>23344</v>
      </c>
      <c r="H626" s="10" t="s">
        <v>701</v>
      </c>
      <c r="I626" s="4"/>
    </row>
    <row r="627" ht="21.1" customHeight="1" spans="1:9">
      <c r="A627" s="4">
        <v>625</v>
      </c>
      <c r="B627" s="5" t="s">
        <v>718</v>
      </c>
      <c r="C627" s="5">
        <v>6</v>
      </c>
      <c r="D627" s="5">
        <v>51.4</v>
      </c>
      <c r="E627" s="6">
        <f t="shared" si="108"/>
        <v>24471</v>
      </c>
      <c r="F627" s="7">
        <f t="shared" si="109"/>
        <v>1223</v>
      </c>
      <c r="G627" s="6">
        <f t="shared" si="110"/>
        <v>25694</v>
      </c>
      <c r="H627" s="10" t="s">
        <v>701</v>
      </c>
      <c r="I627" s="4"/>
    </row>
    <row r="628" ht="21.1" customHeight="1" spans="1:9">
      <c r="A628" s="4">
        <v>626</v>
      </c>
      <c r="B628" s="5" t="s">
        <v>719</v>
      </c>
      <c r="C628" s="5">
        <v>6</v>
      </c>
      <c r="D628" s="5">
        <v>30.25</v>
      </c>
      <c r="E628" s="6">
        <f t="shared" si="108"/>
        <v>14402</v>
      </c>
      <c r="F628" s="7">
        <f t="shared" si="109"/>
        <v>720</v>
      </c>
      <c r="G628" s="6">
        <f t="shared" si="110"/>
        <v>15122</v>
      </c>
      <c r="H628" s="10" t="s">
        <v>701</v>
      </c>
      <c r="I628" s="4"/>
    </row>
    <row r="629" ht="21.1" customHeight="1" spans="1:9">
      <c r="A629" s="4">
        <v>627</v>
      </c>
      <c r="B629" s="5" t="s">
        <v>720</v>
      </c>
      <c r="C629" s="5">
        <v>6</v>
      </c>
      <c r="D629" s="5">
        <v>44.6</v>
      </c>
      <c r="E629" s="6">
        <f t="shared" si="108"/>
        <v>21234</v>
      </c>
      <c r="F629" s="7">
        <f t="shared" si="109"/>
        <v>1061</v>
      </c>
      <c r="G629" s="6">
        <f t="shared" si="110"/>
        <v>22295</v>
      </c>
      <c r="H629" s="10" t="s">
        <v>701</v>
      </c>
      <c r="I629" s="4"/>
    </row>
    <row r="630" ht="21.1" customHeight="1" spans="1:9">
      <c r="A630" s="4">
        <v>628</v>
      </c>
      <c r="B630" s="5" t="s">
        <v>721</v>
      </c>
      <c r="C630" s="5">
        <v>6</v>
      </c>
      <c r="D630" s="5">
        <v>44.6</v>
      </c>
      <c r="E630" s="6">
        <f t="shared" si="108"/>
        <v>21234</v>
      </c>
      <c r="F630" s="7">
        <f t="shared" si="109"/>
        <v>1061</v>
      </c>
      <c r="G630" s="6">
        <f t="shared" si="110"/>
        <v>22295</v>
      </c>
      <c r="H630" s="10" t="s">
        <v>701</v>
      </c>
      <c r="I630" s="4"/>
    </row>
    <row r="631" ht="21.1" customHeight="1" spans="1:9">
      <c r="A631" s="4">
        <v>629</v>
      </c>
      <c r="B631" s="9" t="s">
        <v>722</v>
      </c>
      <c r="C631" s="9">
        <v>6</v>
      </c>
      <c r="D631" s="9">
        <v>56.4</v>
      </c>
      <c r="E631" s="6">
        <f t="shared" si="108"/>
        <v>26852</v>
      </c>
      <c r="F631" s="7">
        <f t="shared" si="109"/>
        <v>1342</v>
      </c>
      <c r="G631" s="6">
        <f t="shared" si="110"/>
        <v>28194</v>
      </c>
      <c r="H631" s="10" t="s">
        <v>701</v>
      </c>
      <c r="I631" s="4"/>
    </row>
    <row r="632" ht="21.1" customHeight="1" spans="1:9">
      <c r="A632" s="4">
        <v>630</v>
      </c>
      <c r="B632" s="5" t="s">
        <v>723</v>
      </c>
      <c r="C632" s="5">
        <v>5</v>
      </c>
      <c r="D632" s="5">
        <v>59.92</v>
      </c>
      <c r="E632" s="6">
        <f t="shared" si="108"/>
        <v>28222</v>
      </c>
      <c r="F632" s="7">
        <f t="shared" si="109"/>
        <v>1411</v>
      </c>
      <c r="G632" s="6">
        <f t="shared" si="110"/>
        <v>29633</v>
      </c>
      <c r="H632" s="10" t="s">
        <v>701</v>
      </c>
      <c r="I632" s="4"/>
    </row>
    <row r="633" ht="21.1" customHeight="1" spans="1:9">
      <c r="A633" s="4">
        <v>631</v>
      </c>
      <c r="B633" s="5" t="s">
        <v>724</v>
      </c>
      <c r="C633" s="5">
        <v>5</v>
      </c>
      <c r="D633" s="5">
        <v>87.59</v>
      </c>
      <c r="E633" s="6">
        <f t="shared" si="108"/>
        <v>41254</v>
      </c>
      <c r="F633" s="7">
        <f t="shared" si="109"/>
        <v>2062</v>
      </c>
      <c r="G633" s="6">
        <f t="shared" si="110"/>
        <v>43316</v>
      </c>
      <c r="H633" s="10" t="s">
        <v>701</v>
      </c>
      <c r="I633" s="4"/>
    </row>
    <row r="634" ht="21.1" customHeight="1" spans="1:9">
      <c r="A634" s="4">
        <v>632</v>
      </c>
      <c r="B634" s="5" t="s">
        <v>725</v>
      </c>
      <c r="C634" s="5">
        <v>5</v>
      </c>
      <c r="D634" s="5">
        <v>65.4</v>
      </c>
      <c r="E634" s="6">
        <f t="shared" si="108"/>
        <v>30803</v>
      </c>
      <c r="F634" s="7">
        <f t="shared" si="109"/>
        <v>1540</v>
      </c>
      <c r="G634" s="6">
        <f t="shared" si="110"/>
        <v>32343</v>
      </c>
      <c r="H634" s="10" t="s">
        <v>701</v>
      </c>
      <c r="I634" s="4"/>
    </row>
    <row r="635" ht="21.1" customHeight="1" spans="1:9">
      <c r="A635" s="4">
        <v>633</v>
      </c>
      <c r="B635" s="4" t="s">
        <v>726</v>
      </c>
      <c r="C635" s="4">
        <v>0</v>
      </c>
      <c r="D635" s="4">
        <v>105</v>
      </c>
      <c r="E635" s="6">
        <f t="shared" si="108"/>
        <v>46777</v>
      </c>
      <c r="F635" s="7">
        <f t="shared" si="109"/>
        <v>2338</v>
      </c>
      <c r="G635" s="6">
        <f t="shared" si="110"/>
        <v>49115</v>
      </c>
      <c r="H635" s="4" t="s">
        <v>727</v>
      </c>
      <c r="I635" s="4"/>
    </row>
    <row r="636" ht="21.1" customHeight="1" spans="1:9">
      <c r="A636" s="4">
        <v>634</v>
      </c>
      <c r="B636" s="4" t="s">
        <v>728</v>
      </c>
      <c r="C636" s="4">
        <v>7</v>
      </c>
      <c r="D636" s="5">
        <v>66.7</v>
      </c>
      <c r="E636" s="6">
        <v>32096</v>
      </c>
      <c r="F636" s="7">
        <v>1604</v>
      </c>
      <c r="G636" s="6">
        <v>33700</v>
      </c>
      <c r="H636" s="4" t="s">
        <v>727</v>
      </c>
      <c r="I636" s="4"/>
    </row>
    <row r="637" ht="21.1" customHeight="1" spans="1:9">
      <c r="A637" s="4">
        <v>635</v>
      </c>
      <c r="B637" s="4" t="s">
        <v>729</v>
      </c>
      <c r="C637" s="4">
        <v>7</v>
      </c>
      <c r="D637" s="5">
        <v>20</v>
      </c>
      <c r="E637" s="6">
        <f t="shared" ref="E637:E662" si="111">ROUNDDOWN(((5.1*C637+445.5)*D637),0)</f>
        <v>9624</v>
      </c>
      <c r="F637" s="7">
        <f t="shared" ref="F637:F662" si="112">ROUNDDOWN(((5.1*C637+445.5)*D637*0.05),0)</f>
        <v>481</v>
      </c>
      <c r="G637" s="6">
        <f t="shared" ref="G637:G662" si="113">E637+F637</f>
        <v>10105</v>
      </c>
      <c r="H637" s="4" t="s">
        <v>727</v>
      </c>
      <c r="I637" s="4"/>
    </row>
    <row r="638" ht="21.1" customHeight="1" spans="1:9">
      <c r="A638" s="4">
        <v>636</v>
      </c>
      <c r="B638" s="5" t="s">
        <v>730</v>
      </c>
      <c r="C638" s="5">
        <v>7</v>
      </c>
      <c r="D638" s="5">
        <v>49.48</v>
      </c>
      <c r="E638" s="6">
        <f t="shared" si="111"/>
        <v>23809</v>
      </c>
      <c r="F638" s="7">
        <f t="shared" si="112"/>
        <v>1190</v>
      </c>
      <c r="G638" s="6">
        <f t="shared" si="113"/>
        <v>24999</v>
      </c>
      <c r="H638" s="4" t="s">
        <v>727</v>
      </c>
      <c r="I638" s="4"/>
    </row>
    <row r="639" ht="21.1" customHeight="1" spans="1:9">
      <c r="A639" s="4">
        <v>637</v>
      </c>
      <c r="B639" s="4" t="s">
        <v>731</v>
      </c>
      <c r="C639" s="4">
        <v>7</v>
      </c>
      <c r="D639" s="4">
        <v>45.42</v>
      </c>
      <c r="E639" s="6">
        <f t="shared" si="111"/>
        <v>21856</v>
      </c>
      <c r="F639" s="7">
        <f t="shared" si="112"/>
        <v>1092</v>
      </c>
      <c r="G639" s="6">
        <f t="shared" si="113"/>
        <v>22948</v>
      </c>
      <c r="H639" s="4" t="s">
        <v>727</v>
      </c>
      <c r="I639" s="4"/>
    </row>
    <row r="640" ht="21.1" customHeight="1" spans="1:9">
      <c r="A640" s="4">
        <v>638</v>
      </c>
      <c r="B640" s="4" t="s">
        <v>732</v>
      </c>
      <c r="C640" s="4">
        <v>6</v>
      </c>
      <c r="D640" s="5">
        <v>20</v>
      </c>
      <c r="E640" s="6">
        <f t="shared" si="111"/>
        <v>9522</v>
      </c>
      <c r="F640" s="7">
        <f t="shared" si="112"/>
        <v>476</v>
      </c>
      <c r="G640" s="6">
        <f t="shared" si="113"/>
        <v>9998</v>
      </c>
      <c r="H640" s="4" t="s">
        <v>727</v>
      </c>
      <c r="I640" s="4"/>
    </row>
    <row r="641" ht="21.1" customHeight="1" spans="1:9">
      <c r="A641" s="4">
        <v>639</v>
      </c>
      <c r="B641" s="5" t="s">
        <v>733</v>
      </c>
      <c r="C641" s="5">
        <v>5</v>
      </c>
      <c r="D641" s="5">
        <v>51.13</v>
      </c>
      <c r="E641" s="6">
        <f t="shared" si="111"/>
        <v>24082</v>
      </c>
      <c r="F641" s="7">
        <f t="shared" si="112"/>
        <v>1204</v>
      </c>
      <c r="G641" s="6">
        <f t="shared" si="113"/>
        <v>25286</v>
      </c>
      <c r="H641" s="4" t="s">
        <v>727</v>
      </c>
      <c r="I641" s="4"/>
    </row>
    <row r="642" ht="21.1" customHeight="1" spans="1:9">
      <c r="A642" s="4">
        <v>640</v>
      </c>
      <c r="B642" s="5" t="s">
        <v>734</v>
      </c>
      <c r="C642" s="5">
        <v>7</v>
      </c>
      <c r="D642" s="5">
        <v>29.55</v>
      </c>
      <c r="E642" s="6">
        <f t="shared" si="111"/>
        <v>14219</v>
      </c>
      <c r="F642" s="7">
        <f t="shared" si="112"/>
        <v>710</v>
      </c>
      <c r="G642" s="6">
        <f t="shared" si="113"/>
        <v>14929</v>
      </c>
      <c r="H642" s="4" t="s">
        <v>735</v>
      </c>
      <c r="I642" s="4"/>
    </row>
    <row r="643" ht="21.1" customHeight="1" spans="1:9">
      <c r="A643" s="4">
        <v>641</v>
      </c>
      <c r="B643" s="5" t="s">
        <v>736</v>
      </c>
      <c r="C643" s="5">
        <v>7</v>
      </c>
      <c r="D643" s="5">
        <v>87.98</v>
      </c>
      <c r="E643" s="6">
        <f t="shared" si="111"/>
        <v>42335</v>
      </c>
      <c r="F643" s="7">
        <f t="shared" si="112"/>
        <v>2116</v>
      </c>
      <c r="G643" s="6">
        <f t="shared" si="113"/>
        <v>44451</v>
      </c>
      <c r="H643" s="4" t="s">
        <v>735</v>
      </c>
      <c r="I643" s="4"/>
    </row>
    <row r="644" ht="21.1" customHeight="1" spans="1:9">
      <c r="A644" s="4">
        <v>642</v>
      </c>
      <c r="B644" s="4" t="s">
        <v>737</v>
      </c>
      <c r="C644" s="4">
        <v>8</v>
      </c>
      <c r="D644" s="4">
        <v>73.9</v>
      </c>
      <c r="E644" s="6">
        <f t="shared" si="111"/>
        <v>35937</v>
      </c>
      <c r="F644" s="7">
        <f t="shared" si="112"/>
        <v>1796</v>
      </c>
      <c r="G644" s="6">
        <f t="shared" si="113"/>
        <v>37733</v>
      </c>
      <c r="H644" s="4" t="s">
        <v>738</v>
      </c>
      <c r="I644" s="4"/>
    </row>
    <row r="645" ht="21.1" customHeight="1" spans="1:9">
      <c r="A645" s="4">
        <v>643</v>
      </c>
      <c r="B645" s="4" t="s">
        <v>739</v>
      </c>
      <c r="C645" s="4">
        <v>7</v>
      </c>
      <c r="D645" s="4">
        <v>57.2</v>
      </c>
      <c r="E645" s="6">
        <f t="shared" si="111"/>
        <v>27524</v>
      </c>
      <c r="F645" s="7">
        <f t="shared" si="112"/>
        <v>1376</v>
      </c>
      <c r="G645" s="6">
        <f t="shared" si="113"/>
        <v>28900</v>
      </c>
      <c r="H645" s="4" t="s">
        <v>738</v>
      </c>
      <c r="I645" s="4"/>
    </row>
    <row r="646" ht="21.1" customHeight="1" spans="1:9">
      <c r="A646" s="4">
        <v>644</v>
      </c>
      <c r="B646" s="4" t="s">
        <v>740</v>
      </c>
      <c r="C646" s="4">
        <v>7</v>
      </c>
      <c r="D646" s="4">
        <v>66.7</v>
      </c>
      <c r="E646" s="6">
        <f t="shared" si="111"/>
        <v>32096</v>
      </c>
      <c r="F646" s="7">
        <f t="shared" si="112"/>
        <v>1604</v>
      </c>
      <c r="G646" s="6">
        <f t="shared" si="113"/>
        <v>33700</v>
      </c>
      <c r="H646" s="4" t="s">
        <v>738</v>
      </c>
      <c r="I646" s="4"/>
    </row>
    <row r="647" ht="21.1" customHeight="1" spans="1:9">
      <c r="A647" s="4">
        <v>645</v>
      </c>
      <c r="B647" s="4" t="s">
        <v>741</v>
      </c>
      <c r="C647" s="4">
        <v>6</v>
      </c>
      <c r="D647" s="4">
        <v>58.2</v>
      </c>
      <c r="E647" s="6">
        <f t="shared" si="111"/>
        <v>27709</v>
      </c>
      <c r="F647" s="7">
        <f t="shared" si="112"/>
        <v>1385</v>
      </c>
      <c r="G647" s="6">
        <f t="shared" si="113"/>
        <v>29094</v>
      </c>
      <c r="H647" s="4" t="s">
        <v>738</v>
      </c>
      <c r="I647" s="4"/>
    </row>
    <row r="648" ht="21.1" customHeight="1" spans="1:9">
      <c r="A648" s="4">
        <v>646</v>
      </c>
      <c r="B648" s="10" t="s">
        <v>742</v>
      </c>
      <c r="C648" s="10">
        <v>6</v>
      </c>
      <c r="D648" s="10">
        <v>2.5</v>
      </c>
      <c r="E648" s="6">
        <f t="shared" si="111"/>
        <v>1190</v>
      </c>
      <c r="F648" s="7">
        <f t="shared" si="112"/>
        <v>59</v>
      </c>
      <c r="G648" s="6">
        <f t="shared" si="113"/>
        <v>1249</v>
      </c>
      <c r="H648" s="4" t="s">
        <v>738</v>
      </c>
      <c r="I648" s="4"/>
    </row>
    <row r="649" ht="21.1" customHeight="1" spans="1:9">
      <c r="A649" s="4">
        <v>647</v>
      </c>
      <c r="B649" s="5" t="s">
        <v>743</v>
      </c>
      <c r="C649" s="5">
        <v>6</v>
      </c>
      <c r="D649" s="5">
        <v>66.7</v>
      </c>
      <c r="E649" s="6">
        <f t="shared" si="111"/>
        <v>31755</v>
      </c>
      <c r="F649" s="7">
        <f t="shared" si="112"/>
        <v>1587</v>
      </c>
      <c r="G649" s="6">
        <f t="shared" si="113"/>
        <v>33342</v>
      </c>
      <c r="H649" s="4" t="s">
        <v>738</v>
      </c>
      <c r="I649" s="4"/>
    </row>
    <row r="650" ht="21.1" customHeight="1" spans="1:9">
      <c r="A650" s="4">
        <v>648</v>
      </c>
      <c r="B650" s="4" t="s">
        <v>744</v>
      </c>
      <c r="C650" s="4">
        <v>6</v>
      </c>
      <c r="D650" s="4">
        <v>50.68</v>
      </c>
      <c r="E650" s="6">
        <f t="shared" si="111"/>
        <v>24128</v>
      </c>
      <c r="F650" s="7">
        <f t="shared" si="112"/>
        <v>1206</v>
      </c>
      <c r="G650" s="6">
        <f t="shared" si="113"/>
        <v>25334</v>
      </c>
      <c r="H650" s="4" t="s">
        <v>738</v>
      </c>
      <c r="I650" s="4"/>
    </row>
    <row r="651" ht="21.1" customHeight="1" spans="1:9">
      <c r="A651" s="4">
        <v>649</v>
      </c>
      <c r="B651" s="4" t="s">
        <v>745</v>
      </c>
      <c r="C651" s="4">
        <v>5</v>
      </c>
      <c r="D651" s="4">
        <v>40</v>
      </c>
      <c r="E651" s="6">
        <f t="shared" si="111"/>
        <v>18840</v>
      </c>
      <c r="F651" s="7">
        <f t="shared" si="112"/>
        <v>942</v>
      </c>
      <c r="G651" s="6">
        <f t="shared" si="113"/>
        <v>19782</v>
      </c>
      <c r="H651" s="4" t="s">
        <v>738</v>
      </c>
      <c r="I651" s="4"/>
    </row>
    <row r="652" ht="21.1" customHeight="1" spans="1:9">
      <c r="A652" s="4">
        <v>650</v>
      </c>
      <c r="B652" s="4" t="s">
        <v>746</v>
      </c>
      <c r="C652" s="4">
        <v>5</v>
      </c>
      <c r="D652" s="5">
        <v>30.52</v>
      </c>
      <c r="E652" s="6">
        <f t="shared" si="111"/>
        <v>14374</v>
      </c>
      <c r="F652" s="7">
        <f t="shared" si="112"/>
        <v>718</v>
      </c>
      <c r="G652" s="6">
        <f t="shared" si="113"/>
        <v>15092</v>
      </c>
      <c r="H652" s="4" t="s">
        <v>738</v>
      </c>
      <c r="I652" s="4"/>
    </row>
    <row r="653" ht="21.1" customHeight="1" spans="1:9">
      <c r="A653" s="4">
        <v>651</v>
      </c>
      <c r="B653" s="4" t="s">
        <v>430</v>
      </c>
      <c r="C653" s="4">
        <v>5</v>
      </c>
      <c r="D653" s="4">
        <v>65.92</v>
      </c>
      <c r="E653" s="6">
        <f t="shared" si="111"/>
        <v>31048</v>
      </c>
      <c r="F653" s="7">
        <f t="shared" si="112"/>
        <v>1552</v>
      </c>
      <c r="G653" s="6">
        <f t="shared" si="113"/>
        <v>32600</v>
      </c>
      <c r="H653" s="4" t="s">
        <v>738</v>
      </c>
      <c r="I653" s="4"/>
    </row>
    <row r="654" ht="21.1" customHeight="1" spans="1:9">
      <c r="A654" s="4">
        <v>652</v>
      </c>
      <c r="B654" s="4" t="s">
        <v>747</v>
      </c>
      <c r="C654" s="4">
        <v>5</v>
      </c>
      <c r="D654" s="4">
        <v>53.12</v>
      </c>
      <c r="E654" s="6">
        <f t="shared" si="111"/>
        <v>25019</v>
      </c>
      <c r="F654" s="7">
        <f t="shared" si="112"/>
        <v>1250</v>
      </c>
      <c r="G654" s="6">
        <f t="shared" si="113"/>
        <v>26269</v>
      </c>
      <c r="H654" s="4" t="s">
        <v>738</v>
      </c>
      <c r="I654" s="4"/>
    </row>
    <row r="655" ht="21.1" customHeight="1" spans="1:9">
      <c r="A655" s="4">
        <v>653</v>
      </c>
      <c r="B655" s="5" t="s">
        <v>748</v>
      </c>
      <c r="C655" s="4">
        <v>8</v>
      </c>
      <c r="D655" s="4">
        <v>44.08</v>
      </c>
      <c r="E655" s="6">
        <f t="shared" si="111"/>
        <v>21436</v>
      </c>
      <c r="F655" s="7">
        <f t="shared" si="112"/>
        <v>1071</v>
      </c>
      <c r="G655" s="6">
        <f t="shared" si="113"/>
        <v>22507</v>
      </c>
      <c r="H655" s="4" t="s">
        <v>749</v>
      </c>
      <c r="I655" s="4"/>
    </row>
    <row r="656" ht="21.1" customHeight="1" spans="1:9">
      <c r="A656" s="4">
        <v>654</v>
      </c>
      <c r="B656" s="4" t="s">
        <v>750</v>
      </c>
      <c r="C656" s="4">
        <v>8</v>
      </c>
      <c r="D656" s="4">
        <v>69.04</v>
      </c>
      <c r="E656" s="6">
        <f t="shared" si="111"/>
        <v>33574</v>
      </c>
      <c r="F656" s="7">
        <f t="shared" si="112"/>
        <v>1678</v>
      </c>
      <c r="G656" s="6">
        <f t="shared" si="113"/>
        <v>35252</v>
      </c>
      <c r="H656" s="4" t="s">
        <v>749</v>
      </c>
      <c r="I656" s="4"/>
    </row>
    <row r="657" ht="21.1" customHeight="1" spans="1:9">
      <c r="A657" s="4">
        <v>655</v>
      </c>
      <c r="B657" s="5" t="s">
        <v>751</v>
      </c>
      <c r="C657" s="4">
        <v>8</v>
      </c>
      <c r="D657" s="4">
        <v>69.3</v>
      </c>
      <c r="E657" s="6">
        <f t="shared" si="111"/>
        <v>33700</v>
      </c>
      <c r="F657" s="7">
        <f t="shared" si="112"/>
        <v>1685</v>
      </c>
      <c r="G657" s="6">
        <f t="shared" si="113"/>
        <v>35385</v>
      </c>
      <c r="H657" s="4" t="s">
        <v>749</v>
      </c>
      <c r="I657" s="4"/>
    </row>
    <row r="658" ht="21.1" customHeight="1" spans="1:9">
      <c r="A658" s="4">
        <v>656</v>
      </c>
      <c r="B658" s="5" t="s">
        <v>752</v>
      </c>
      <c r="C658" s="4">
        <v>8</v>
      </c>
      <c r="D658" s="4">
        <v>51.41</v>
      </c>
      <c r="E658" s="6">
        <f t="shared" si="111"/>
        <v>25000</v>
      </c>
      <c r="F658" s="7">
        <f t="shared" si="112"/>
        <v>1250</v>
      </c>
      <c r="G658" s="6">
        <f t="shared" si="113"/>
        <v>26250</v>
      </c>
      <c r="H658" s="4" t="s">
        <v>749</v>
      </c>
      <c r="I658" s="4"/>
    </row>
    <row r="659" ht="21.1" customHeight="1" spans="1:9">
      <c r="A659" s="4">
        <v>657</v>
      </c>
      <c r="B659" s="5" t="s">
        <v>753</v>
      </c>
      <c r="C659" s="4">
        <v>8</v>
      </c>
      <c r="D659" s="4">
        <v>22.36</v>
      </c>
      <c r="E659" s="6">
        <f t="shared" si="111"/>
        <v>10873</v>
      </c>
      <c r="F659" s="7">
        <f t="shared" si="112"/>
        <v>543</v>
      </c>
      <c r="G659" s="6">
        <f t="shared" si="113"/>
        <v>11416</v>
      </c>
      <c r="H659" s="4" t="s">
        <v>749</v>
      </c>
      <c r="I659" s="4"/>
    </row>
    <row r="660" ht="21.1" customHeight="1" spans="1:9">
      <c r="A660" s="4">
        <v>658</v>
      </c>
      <c r="B660" s="5" t="s">
        <v>754</v>
      </c>
      <c r="C660" s="4">
        <v>8</v>
      </c>
      <c r="D660" s="4">
        <v>20</v>
      </c>
      <c r="E660" s="6">
        <f t="shared" si="111"/>
        <v>9726</v>
      </c>
      <c r="F660" s="7">
        <f t="shared" si="112"/>
        <v>486</v>
      </c>
      <c r="G660" s="6">
        <f t="shared" si="113"/>
        <v>10212</v>
      </c>
      <c r="H660" s="4" t="s">
        <v>749</v>
      </c>
      <c r="I660" s="4"/>
    </row>
    <row r="661" ht="21.1" customHeight="1" spans="1:9">
      <c r="A661" s="4">
        <v>659</v>
      </c>
      <c r="B661" s="4" t="s">
        <v>755</v>
      </c>
      <c r="C661" s="4">
        <v>7</v>
      </c>
      <c r="D661" s="4">
        <v>49.04</v>
      </c>
      <c r="E661" s="6">
        <f t="shared" si="111"/>
        <v>23598</v>
      </c>
      <c r="F661" s="7">
        <f t="shared" si="112"/>
        <v>1179</v>
      </c>
      <c r="G661" s="6">
        <f t="shared" si="113"/>
        <v>24777</v>
      </c>
      <c r="H661" s="4" t="s">
        <v>749</v>
      </c>
      <c r="I661" s="4"/>
    </row>
    <row r="662" ht="21.1" customHeight="1" spans="1:9">
      <c r="A662" s="4">
        <v>660</v>
      </c>
      <c r="B662" s="4" t="s">
        <v>756</v>
      </c>
      <c r="C662" s="4">
        <v>7</v>
      </c>
      <c r="D662" s="4">
        <v>49.35</v>
      </c>
      <c r="E662" s="6">
        <f t="shared" si="111"/>
        <v>23747</v>
      </c>
      <c r="F662" s="7">
        <f t="shared" si="112"/>
        <v>1187</v>
      </c>
      <c r="G662" s="6">
        <f t="shared" si="113"/>
        <v>24934</v>
      </c>
      <c r="H662" s="4" t="s">
        <v>749</v>
      </c>
      <c r="I662" s="4"/>
    </row>
    <row r="663" ht="21.1" customHeight="1" spans="1:9">
      <c r="A663" s="4">
        <v>661</v>
      </c>
      <c r="B663" s="4" t="s">
        <v>651</v>
      </c>
      <c r="C663" s="4">
        <v>6</v>
      </c>
      <c r="D663" s="4">
        <v>20</v>
      </c>
      <c r="E663" s="6">
        <v>9522</v>
      </c>
      <c r="F663" s="7">
        <v>476</v>
      </c>
      <c r="G663" s="6">
        <v>9998</v>
      </c>
      <c r="H663" s="4" t="s">
        <v>749</v>
      </c>
      <c r="I663" s="4"/>
    </row>
    <row r="664" ht="21.1" customHeight="1" spans="1:9">
      <c r="A664" s="4">
        <v>662</v>
      </c>
      <c r="B664" s="4" t="s">
        <v>757</v>
      </c>
      <c r="C664" s="4">
        <v>6</v>
      </c>
      <c r="D664" s="4">
        <v>20</v>
      </c>
      <c r="E664" s="6">
        <v>9522</v>
      </c>
      <c r="F664" s="7">
        <v>476</v>
      </c>
      <c r="G664" s="6">
        <v>9998</v>
      </c>
      <c r="H664" s="4" t="s">
        <v>749</v>
      </c>
      <c r="I664" s="4"/>
    </row>
    <row r="665" ht="21.1" customHeight="1" spans="1:9">
      <c r="A665" s="4">
        <v>663</v>
      </c>
      <c r="B665" s="4" t="s">
        <v>758</v>
      </c>
      <c r="C665" s="4">
        <v>6</v>
      </c>
      <c r="D665" s="4">
        <v>39.79</v>
      </c>
      <c r="E665" s="6">
        <f t="shared" ref="E665:E667" si="114">ROUNDDOWN(((5.1*C665+445.5)*D665),0)</f>
        <v>18944</v>
      </c>
      <c r="F665" s="7">
        <f t="shared" ref="F665:F667" si="115">ROUNDDOWN(((5.1*C665+445.5)*D665*0.05),0)</f>
        <v>947</v>
      </c>
      <c r="G665" s="6">
        <f t="shared" ref="G665:G669" si="116">E665+F665</f>
        <v>19891</v>
      </c>
      <c r="H665" s="4" t="s">
        <v>749</v>
      </c>
      <c r="I665" s="4"/>
    </row>
    <row r="666" ht="21.1" customHeight="1" spans="1:9">
      <c r="A666" s="4">
        <v>664</v>
      </c>
      <c r="B666" s="5" t="s">
        <v>759</v>
      </c>
      <c r="C666" s="4">
        <v>6</v>
      </c>
      <c r="D666" s="4">
        <v>30.52</v>
      </c>
      <c r="E666" s="6">
        <f t="shared" si="114"/>
        <v>14530</v>
      </c>
      <c r="F666" s="7">
        <f t="shared" si="115"/>
        <v>726</v>
      </c>
      <c r="G666" s="6">
        <f t="shared" si="116"/>
        <v>15256</v>
      </c>
      <c r="H666" s="4" t="s">
        <v>749</v>
      </c>
      <c r="I666" s="4"/>
    </row>
    <row r="667" ht="21.1" customHeight="1" spans="1:9">
      <c r="A667" s="4">
        <v>665</v>
      </c>
      <c r="B667" s="4" t="s">
        <v>760</v>
      </c>
      <c r="C667" s="4">
        <v>6</v>
      </c>
      <c r="D667" s="4">
        <v>50.87</v>
      </c>
      <c r="E667" s="6">
        <f t="shared" si="114"/>
        <v>24219</v>
      </c>
      <c r="F667" s="7">
        <f t="shared" si="115"/>
        <v>1210</v>
      </c>
      <c r="G667" s="6">
        <f t="shared" si="116"/>
        <v>25429</v>
      </c>
      <c r="H667" s="4" t="s">
        <v>749</v>
      </c>
      <c r="I667" s="4"/>
    </row>
    <row r="668" ht="21.1" customHeight="1" spans="1:9">
      <c r="A668" s="4">
        <v>666</v>
      </c>
      <c r="B668" s="5" t="s">
        <v>761</v>
      </c>
      <c r="C668" s="4">
        <v>5</v>
      </c>
      <c r="D668" s="4">
        <v>71.65</v>
      </c>
      <c r="E668" s="6">
        <v>24327</v>
      </c>
      <c r="F668" s="7">
        <v>1216</v>
      </c>
      <c r="G668" s="6">
        <f t="shared" si="116"/>
        <v>25543</v>
      </c>
      <c r="H668" s="4" t="s">
        <v>749</v>
      </c>
      <c r="I668" s="4"/>
    </row>
    <row r="669" ht="21.1" customHeight="1" spans="1:9">
      <c r="A669" s="4">
        <v>667</v>
      </c>
      <c r="B669" s="25" t="s">
        <v>762</v>
      </c>
      <c r="C669" s="26">
        <v>5</v>
      </c>
      <c r="D669" s="26">
        <v>52.26</v>
      </c>
      <c r="E669" s="27">
        <f>ROUNDDOWN(((5.1*C669+445.5)*D669),0)</f>
        <v>24614</v>
      </c>
      <c r="F669" s="28">
        <f>ROUNDDOWN(((5.1*C669+445.5)*D669*0.05),0)</f>
        <v>1230</v>
      </c>
      <c r="G669" s="27">
        <f t="shared" si="116"/>
        <v>25844</v>
      </c>
      <c r="H669" s="26" t="s">
        <v>763</v>
      </c>
      <c r="I669" s="4"/>
    </row>
    <row r="670" ht="21.1" customHeight="1" spans="1:9">
      <c r="A670" s="4">
        <v>668</v>
      </c>
      <c r="B670" s="4" t="s">
        <v>764</v>
      </c>
      <c r="C670" s="4">
        <v>8</v>
      </c>
      <c r="D670" s="5">
        <v>21</v>
      </c>
      <c r="E670" s="6">
        <v>10212</v>
      </c>
      <c r="F670" s="7">
        <v>510</v>
      </c>
      <c r="G670" s="6">
        <v>10722</v>
      </c>
      <c r="H670" s="4" t="s">
        <v>765</v>
      </c>
      <c r="I670" s="4"/>
    </row>
    <row r="671" ht="21.1" customHeight="1" spans="1:9">
      <c r="A671" s="4">
        <v>669</v>
      </c>
      <c r="B671" s="4" t="s">
        <v>766</v>
      </c>
      <c r="C671" s="4">
        <v>8</v>
      </c>
      <c r="D671" s="5">
        <v>16.57</v>
      </c>
      <c r="E671" s="6">
        <v>8057</v>
      </c>
      <c r="F671" s="7">
        <v>402</v>
      </c>
      <c r="G671" s="6">
        <v>8459</v>
      </c>
      <c r="H671" s="4" t="s">
        <v>767</v>
      </c>
      <c r="I671" s="4"/>
    </row>
    <row r="672" ht="21.1" customHeight="1" spans="1:9">
      <c r="A672" s="4">
        <v>670</v>
      </c>
      <c r="B672" s="4" t="s">
        <v>768</v>
      </c>
      <c r="C672" s="4">
        <v>8</v>
      </c>
      <c r="D672" s="5">
        <v>49</v>
      </c>
      <c r="E672" s="6">
        <v>23828</v>
      </c>
      <c r="F672" s="7">
        <v>1191</v>
      </c>
      <c r="G672" s="6">
        <v>25019</v>
      </c>
      <c r="H672" s="4" t="s">
        <v>767</v>
      </c>
      <c r="I672" s="4"/>
    </row>
    <row r="673" ht="21.1" customHeight="1" spans="1:9">
      <c r="A673" s="4">
        <v>671</v>
      </c>
      <c r="B673" s="4" t="s">
        <v>769</v>
      </c>
      <c r="C673" s="4">
        <v>7</v>
      </c>
      <c r="D673" s="5">
        <v>23.3</v>
      </c>
      <c r="E673" s="6">
        <v>11211</v>
      </c>
      <c r="F673" s="7">
        <v>560</v>
      </c>
      <c r="G673" s="6">
        <v>11771</v>
      </c>
      <c r="H673" s="4" t="s">
        <v>767</v>
      </c>
      <c r="I673" s="4"/>
    </row>
    <row r="674" ht="21.1" customHeight="1" spans="1:9">
      <c r="A674" s="4">
        <v>672</v>
      </c>
      <c r="B674" s="4" t="s">
        <v>770</v>
      </c>
      <c r="C674" s="4">
        <v>7</v>
      </c>
      <c r="D674" s="5">
        <v>3.98</v>
      </c>
      <c r="E674" s="6">
        <v>1915</v>
      </c>
      <c r="F674" s="7">
        <v>95</v>
      </c>
      <c r="G674" s="6">
        <v>2010</v>
      </c>
      <c r="H674" s="4" t="s">
        <v>767</v>
      </c>
      <c r="I674" s="33"/>
    </row>
    <row r="675" ht="21.1" customHeight="1" spans="1:9">
      <c r="A675" s="4">
        <v>673</v>
      </c>
      <c r="B675" s="4" t="s">
        <v>771</v>
      </c>
      <c r="C675" s="4">
        <v>5</v>
      </c>
      <c r="D675" s="5">
        <v>25.27</v>
      </c>
      <c r="E675" s="6">
        <v>11902</v>
      </c>
      <c r="F675" s="7">
        <v>595</v>
      </c>
      <c r="G675" s="6">
        <v>12497</v>
      </c>
      <c r="H675" s="4" t="s">
        <v>767</v>
      </c>
      <c r="I675" s="33"/>
    </row>
    <row r="676" ht="21.1" customHeight="1" spans="1:9">
      <c r="A676" s="4">
        <v>674</v>
      </c>
      <c r="B676" s="4" t="s">
        <v>772</v>
      </c>
      <c r="C676" s="4">
        <v>5</v>
      </c>
      <c r="D676" s="4">
        <v>37.25</v>
      </c>
      <c r="E676" s="6">
        <v>17544</v>
      </c>
      <c r="F676" s="7">
        <v>877</v>
      </c>
      <c r="G676" s="6">
        <v>18421</v>
      </c>
      <c r="H676" s="4" t="s">
        <v>767</v>
      </c>
      <c r="I676" s="33"/>
    </row>
    <row r="677" ht="21.1" customHeight="1" spans="1:9">
      <c r="A677" s="4">
        <v>675</v>
      </c>
      <c r="B677" s="29" t="s">
        <v>773</v>
      </c>
      <c r="C677" s="8">
        <v>5</v>
      </c>
      <c r="D677" s="8" t="s">
        <v>774</v>
      </c>
      <c r="E677" s="30">
        <v>35190</v>
      </c>
      <c r="F677" s="30">
        <v>1759</v>
      </c>
      <c r="G677" s="31">
        <v>36949</v>
      </c>
      <c r="H677" s="8" t="s">
        <v>775</v>
      </c>
      <c r="I677" s="33"/>
    </row>
    <row r="678" ht="21.1" customHeight="1" spans="1:9">
      <c r="A678" s="4">
        <v>676</v>
      </c>
      <c r="B678" s="29" t="s">
        <v>776</v>
      </c>
      <c r="C678" s="8">
        <v>5</v>
      </c>
      <c r="D678" s="8" t="s">
        <v>774</v>
      </c>
      <c r="E678" s="30">
        <v>35190</v>
      </c>
      <c r="F678" s="30">
        <v>1759</v>
      </c>
      <c r="G678" s="30">
        <f t="shared" ref="G678:G697" si="117">E678+F678</f>
        <v>36949</v>
      </c>
      <c r="H678" s="8" t="s">
        <v>775</v>
      </c>
      <c r="I678" s="33"/>
    </row>
    <row r="679" ht="21.1" customHeight="1" spans="1:9">
      <c r="A679" s="4">
        <v>677</v>
      </c>
      <c r="B679" s="29" t="s">
        <v>777</v>
      </c>
      <c r="C679" s="8">
        <v>5</v>
      </c>
      <c r="D679" s="8" t="s">
        <v>774</v>
      </c>
      <c r="E679" s="30">
        <v>35190</v>
      </c>
      <c r="F679" s="30">
        <v>1759</v>
      </c>
      <c r="G679" s="30">
        <f t="shared" si="117"/>
        <v>36949</v>
      </c>
      <c r="H679" s="8" t="s">
        <v>775</v>
      </c>
      <c r="I679" s="33"/>
    </row>
    <row r="680" ht="21.1" customHeight="1" spans="1:9">
      <c r="A680" s="4">
        <v>678</v>
      </c>
      <c r="B680" s="29" t="s">
        <v>778</v>
      </c>
      <c r="C680" s="8">
        <v>5</v>
      </c>
      <c r="D680" s="8" t="s">
        <v>774</v>
      </c>
      <c r="E680" s="30">
        <v>35190</v>
      </c>
      <c r="F680" s="30">
        <v>1759</v>
      </c>
      <c r="G680" s="30">
        <f t="shared" si="117"/>
        <v>36949</v>
      </c>
      <c r="H680" s="8" t="s">
        <v>775</v>
      </c>
      <c r="I680" s="33"/>
    </row>
    <row r="681" ht="21.1" customHeight="1" spans="1:9">
      <c r="A681" s="4">
        <v>679</v>
      </c>
      <c r="B681" s="29" t="s">
        <v>779</v>
      </c>
      <c r="C681" s="8">
        <v>5</v>
      </c>
      <c r="D681" s="8" t="s">
        <v>774</v>
      </c>
      <c r="E681" s="30">
        <v>35190</v>
      </c>
      <c r="F681" s="30">
        <v>1759</v>
      </c>
      <c r="G681" s="30">
        <f t="shared" si="117"/>
        <v>36949</v>
      </c>
      <c r="H681" s="8" t="s">
        <v>775</v>
      </c>
      <c r="I681" s="33"/>
    </row>
    <row r="682" ht="21.1" customHeight="1" spans="1:9">
      <c r="A682" s="4">
        <v>680</v>
      </c>
      <c r="B682" s="29" t="s">
        <v>780</v>
      </c>
      <c r="C682" s="8">
        <v>5</v>
      </c>
      <c r="D682" s="8" t="s">
        <v>774</v>
      </c>
      <c r="E682" s="30">
        <v>35190</v>
      </c>
      <c r="F682" s="30">
        <v>1759</v>
      </c>
      <c r="G682" s="30">
        <f t="shared" si="117"/>
        <v>36949</v>
      </c>
      <c r="H682" s="8" t="s">
        <v>775</v>
      </c>
      <c r="I682" s="33"/>
    </row>
    <row r="683" ht="21.1" customHeight="1" spans="1:9">
      <c r="A683" s="4">
        <v>681</v>
      </c>
      <c r="B683" s="29" t="s">
        <v>781</v>
      </c>
      <c r="C683" s="8">
        <v>5</v>
      </c>
      <c r="D683" s="8" t="s">
        <v>774</v>
      </c>
      <c r="E683" s="30">
        <v>35190</v>
      </c>
      <c r="F683" s="30">
        <v>1759</v>
      </c>
      <c r="G683" s="30">
        <f t="shared" si="117"/>
        <v>36949</v>
      </c>
      <c r="H683" s="8" t="s">
        <v>775</v>
      </c>
      <c r="I683" s="33"/>
    </row>
    <row r="684" ht="21.1" customHeight="1" spans="1:9">
      <c r="A684" s="4">
        <v>682</v>
      </c>
      <c r="B684" s="29" t="s">
        <v>782</v>
      </c>
      <c r="C684" s="8">
        <v>5</v>
      </c>
      <c r="D684" s="8" t="s">
        <v>774</v>
      </c>
      <c r="E684" s="30">
        <v>35190</v>
      </c>
      <c r="F684" s="30">
        <v>1759</v>
      </c>
      <c r="G684" s="30">
        <f t="shared" si="117"/>
        <v>36949</v>
      </c>
      <c r="H684" s="8" t="s">
        <v>775</v>
      </c>
      <c r="I684" s="34"/>
    </row>
    <row r="685" ht="21.1" customHeight="1" spans="1:9">
      <c r="A685" s="4">
        <v>683</v>
      </c>
      <c r="B685" s="29" t="s">
        <v>783</v>
      </c>
      <c r="C685" s="8">
        <v>4</v>
      </c>
      <c r="D685" s="8" t="s">
        <v>774</v>
      </c>
      <c r="E685" s="30">
        <v>34884</v>
      </c>
      <c r="F685" s="30">
        <v>1744</v>
      </c>
      <c r="G685" s="30">
        <f t="shared" si="117"/>
        <v>36628</v>
      </c>
      <c r="H685" s="8" t="s">
        <v>775</v>
      </c>
      <c r="I685" s="34"/>
    </row>
    <row r="686" ht="21.1" customHeight="1" spans="1:9">
      <c r="A686" s="4">
        <v>684</v>
      </c>
      <c r="B686" s="29" t="s">
        <v>784</v>
      </c>
      <c r="C686" s="8">
        <v>4</v>
      </c>
      <c r="D686" s="8" t="s">
        <v>774</v>
      </c>
      <c r="E686" s="30">
        <v>34884</v>
      </c>
      <c r="F686" s="30">
        <v>1744</v>
      </c>
      <c r="G686" s="30">
        <f t="shared" si="117"/>
        <v>36628</v>
      </c>
      <c r="H686" s="8" t="s">
        <v>775</v>
      </c>
      <c r="I686" s="34"/>
    </row>
    <row r="687" ht="21.1" customHeight="1" spans="1:9">
      <c r="A687" s="4">
        <v>685</v>
      </c>
      <c r="B687" s="29" t="s">
        <v>785</v>
      </c>
      <c r="C687" s="8">
        <v>4</v>
      </c>
      <c r="D687" s="8" t="s">
        <v>774</v>
      </c>
      <c r="E687" s="30">
        <v>34884</v>
      </c>
      <c r="F687" s="30">
        <v>1744</v>
      </c>
      <c r="G687" s="30">
        <f t="shared" si="117"/>
        <v>36628</v>
      </c>
      <c r="H687" s="8" t="s">
        <v>775</v>
      </c>
      <c r="I687" s="34"/>
    </row>
    <row r="688" ht="21.1" customHeight="1" spans="1:9">
      <c r="A688" s="4">
        <v>686</v>
      </c>
      <c r="B688" s="29" t="s">
        <v>786</v>
      </c>
      <c r="C688" s="8">
        <v>4</v>
      </c>
      <c r="D688" s="8" t="s">
        <v>774</v>
      </c>
      <c r="E688" s="30">
        <v>34884</v>
      </c>
      <c r="F688" s="30">
        <v>1744</v>
      </c>
      <c r="G688" s="30">
        <f t="shared" si="117"/>
        <v>36628</v>
      </c>
      <c r="H688" s="8" t="s">
        <v>775</v>
      </c>
      <c r="I688" s="34"/>
    </row>
    <row r="689" ht="21.1" customHeight="1" spans="1:9">
      <c r="A689" s="4">
        <v>687</v>
      </c>
      <c r="B689" s="29" t="s">
        <v>787</v>
      </c>
      <c r="C689" s="8">
        <v>4</v>
      </c>
      <c r="D689" s="8" t="s">
        <v>774</v>
      </c>
      <c r="E689" s="30">
        <v>34884</v>
      </c>
      <c r="F689" s="30">
        <v>1744</v>
      </c>
      <c r="G689" s="30">
        <f t="shared" si="117"/>
        <v>36628</v>
      </c>
      <c r="H689" s="8" t="s">
        <v>775</v>
      </c>
      <c r="I689" s="34"/>
    </row>
    <row r="690" ht="21.1" customHeight="1" spans="1:9">
      <c r="A690" s="4">
        <v>688</v>
      </c>
      <c r="B690" s="29" t="s">
        <v>788</v>
      </c>
      <c r="C690" s="8">
        <v>4</v>
      </c>
      <c r="D690" s="8" t="s">
        <v>774</v>
      </c>
      <c r="E690" s="30">
        <v>34884</v>
      </c>
      <c r="F690" s="31">
        <v>1744</v>
      </c>
      <c r="G690" s="30">
        <f t="shared" si="117"/>
        <v>36628</v>
      </c>
      <c r="H690" s="8" t="s">
        <v>775</v>
      </c>
      <c r="I690" s="34"/>
    </row>
    <row r="691" ht="21.1" customHeight="1" spans="1:9">
      <c r="A691" s="4">
        <v>689</v>
      </c>
      <c r="B691" s="29" t="s">
        <v>789</v>
      </c>
      <c r="C691" s="8">
        <v>4</v>
      </c>
      <c r="D691" s="8" t="s">
        <v>774</v>
      </c>
      <c r="E691" s="30">
        <v>34884</v>
      </c>
      <c r="F691" s="31">
        <v>1744</v>
      </c>
      <c r="G691" s="30">
        <f t="shared" si="117"/>
        <v>36628</v>
      </c>
      <c r="H691" s="8" t="s">
        <v>775</v>
      </c>
      <c r="I691" s="34"/>
    </row>
    <row r="692" ht="21.1" customHeight="1" spans="1:9">
      <c r="A692" s="4">
        <v>690</v>
      </c>
      <c r="B692" s="29" t="s">
        <v>790</v>
      </c>
      <c r="C692" s="8">
        <v>3</v>
      </c>
      <c r="D692" s="8" t="s">
        <v>774</v>
      </c>
      <c r="E692" s="30">
        <v>34578</v>
      </c>
      <c r="F692" s="31">
        <v>1728</v>
      </c>
      <c r="G692" s="30">
        <f t="shared" si="117"/>
        <v>36306</v>
      </c>
      <c r="H692" s="8" t="s">
        <v>775</v>
      </c>
      <c r="I692" s="34"/>
    </row>
    <row r="693" ht="21.1" customHeight="1" spans="1:9">
      <c r="A693" s="4">
        <v>691</v>
      </c>
      <c r="B693" s="29" t="s">
        <v>682</v>
      </c>
      <c r="C693" s="8">
        <v>3</v>
      </c>
      <c r="D693" s="8" t="s">
        <v>774</v>
      </c>
      <c r="E693" s="30">
        <v>34578</v>
      </c>
      <c r="F693" s="31">
        <v>1728</v>
      </c>
      <c r="G693" s="30">
        <f t="shared" si="117"/>
        <v>36306</v>
      </c>
      <c r="H693" s="8" t="s">
        <v>775</v>
      </c>
      <c r="I693" s="34"/>
    </row>
    <row r="694" ht="21.1" customHeight="1" spans="1:9">
      <c r="A694" s="4">
        <v>692</v>
      </c>
      <c r="B694" s="29" t="s">
        <v>791</v>
      </c>
      <c r="C694" s="8">
        <v>3</v>
      </c>
      <c r="D694" s="8" t="s">
        <v>774</v>
      </c>
      <c r="E694" s="30">
        <v>34578</v>
      </c>
      <c r="F694" s="31">
        <v>1728</v>
      </c>
      <c r="G694" s="30">
        <f t="shared" si="117"/>
        <v>36306</v>
      </c>
      <c r="H694" s="8" t="s">
        <v>775</v>
      </c>
      <c r="I694" s="34"/>
    </row>
    <row r="695" ht="21.1" customHeight="1" spans="1:9">
      <c r="A695" s="4">
        <v>693</v>
      </c>
      <c r="B695" s="29" t="s">
        <v>792</v>
      </c>
      <c r="C695" s="8">
        <v>3</v>
      </c>
      <c r="D695" s="8" t="s">
        <v>774</v>
      </c>
      <c r="E695" s="30">
        <v>34578</v>
      </c>
      <c r="F695" s="31">
        <v>1728</v>
      </c>
      <c r="G695" s="30">
        <f t="shared" si="117"/>
        <v>36306</v>
      </c>
      <c r="H695" s="8" t="s">
        <v>775</v>
      </c>
      <c r="I695" s="34"/>
    </row>
    <row r="696" ht="21.1" customHeight="1" spans="1:9">
      <c r="A696" s="4">
        <v>694</v>
      </c>
      <c r="B696" s="29" t="s">
        <v>793</v>
      </c>
      <c r="C696" s="8">
        <v>2</v>
      </c>
      <c r="D696" s="8" t="s">
        <v>774</v>
      </c>
      <c r="E696" s="31">
        <v>34272</v>
      </c>
      <c r="F696" s="31">
        <v>1713</v>
      </c>
      <c r="G696" s="30">
        <f t="shared" si="117"/>
        <v>35985</v>
      </c>
      <c r="H696" s="8" t="s">
        <v>775</v>
      </c>
      <c r="I696" s="34"/>
    </row>
    <row r="697" ht="21.1" customHeight="1" spans="1:9">
      <c r="A697" s="4">
        <v>695</v>
      </c>
      <c r="B697" s="29" t="s">
        <v>794</v>
      </c>
      <c r="C697" s="8">
        <v>2</v>
      </c>
      <c r="D697" s="8" t="s">
        <v>774</v>
      </c>
      <c r="E697" s="31">
        <v>34272</v>
      </c>
      <c r="F697" s="31">
        <v>1713</v>
      </c>
      <c r="G697" s="30">
        <f t="shared" si="117"/>
        <v>35985</v>
      </c>
      <c r="H697" s="8" t="s">
        <v>775</v>
      </c>
      <c r="I697" s="34"/>
    </row>
    <row r="698" ht="21.1" customHeight="1" spans="1:9">
      <c r="A698" s="4">
        <v>696</v>
      </c>
      <c r="B698" s="20" t="s">
        <v>795</v>
      </c>
      <c r="C698" s="8">
        <v>4</v>
      </c>
      <c r="D698" s="8" t="s">
        <v>774</v>
      </c>
      <c r="E698" s="31">
        <v>34884</v>
      </c>
      <c r="F698" s="31">
        <v>1744</v>
      </c>
      <c r="G698" s="30">
        <v>36628</v>
      </c>
      <c r="H698" s="8" t="s">
        <v>796</v>
      </c>
      <c r="I698" s="34"/>
    </row>
    <row r="699" ht="21.1" customHeight="1" spans="1:9">
      <c r="A699" s="4">
        <v>697</v>
      </c>
      <c r="B699" s="20" t="s">
        <v>797</v>
      </c>
      <c r="C699" s="8">
        <v>4</v>
      </c>
      <c r="D699" s="8" t="s">
        <v>774</v>
      </c>
      <c r="E699" s="31">
        <v>34884</v>
      </c>
      <c r="F699" s="31">
        <v>1744</v>
      </c>
      <c r="G699" s="30">
        <f t="shared" ref="G699:G702" si="118">SUM(E699:F699)</f>
        <v>36628</v>
      </c>
      <c r="H699" s="8" t="s">
        <v>796</v>
      </c>
      <c r="I699" s="34"/>
    </row>
    <row r="700" ht="21.1" customHeight="1" spans="1:9">
      <c r="A700" s="4">
        <v>698</v>
      </c>
      <c r="B700" s="20" t="s">
        <v>798</v>
      </c>
      <c r="C700" s="8">
        <v>3</v>
      </c>
      <c r="D700" s="8" t="s">
        <v>799</v>
      </c>
      <c r="E700" s="31">
        <v>42714</v>
      </c>
      <c r="F700" s="31">
        <v>2135</v>
      </c>
      <c r="G700" s="30">
        <f t="shared" si="118"/>
        <v>44849</v>
      </c>
      <c r="H700" s="8" t="s">
        <v>796</v>
      </c>
      <c r="I700" s="34"/>
    </row>
    <row r="701" ht="21.1" customHeight="1" spans="1:9">
      <c r="A701" s="4">
        <v>699</v>
      </c>
      <c r="B701" s="20" t="s">
        <v>800</v>
      </c>
      <c r="C701" s="8">
        <v>3</v>
      </c>
      <c r="D701" s="8" t="s">
        <v>774</v>
      </c>
      <c r="E701" s="31">
        <v>34578</v>
      </c>
      <c r="F701" s="31">
        <v>1728</v>
      </c>
      <c r="G701" s="30">
        <f t="shared" si="118"/>
        <v>36306</v>
      </c>
      <c r="H701" s="8" t="s">
        <v>796</v>
      </c>
      <c r="I701" s="34"/>
    </row>
    <row r="702" ht="21.1" customHeight="1" spans="1:9">
      <c r="A702" s="4">
        <v>700</v>
      </c>
      <c r="B702" s="20" t="s">
        <v>801</v>
      </c>
      <c r="C702" s="8">
        <v>3</v>
      </c>
      <c r="D702" s="8" t="s">
        <v>774</v>
      </c>
      <c r="E702" s="31">
        <v>34578</v>
      </c>
      <c r="F702" s="31">
        <v>1728</v>
      </c>
      <c r="G702" s="30">
        <f t="shared" si="118"/>
        <v>36306</v>
      </c>
      <c r="H702" s="8" t="s">
        <v>796</v>
      </c>
      <c r="I702" s="34"/>
    </row>
    <row r="703" ht="21.1" customHeight="1" spans="1:9">
      <c r="A703" s="4">
        <v>701</v>
      </c>
      <c r="B703" s="32" t="s">
        <v>802</v>
      </c>
      <c r="C703" s="8">
        <v>5</v>
      </c>
      <c r="D703" s="8" t="s">
        <v>774</v>
      </c>
      <c r="E703" s="30">
        <v>35190</v>
      </c>
      <c r="F703" s="30">
        <v>1759</v>
      </c>
      <c r="G703" s="30">
        <f t="shared" ref="G703:G744" si="119">E703+F703</f>
        <v>36949</v>
      </c>
      <c r="H703" s="8" t="s">
        <v>803</v>
      </c>
      <c r="I703" s="34"/>
    </row>
    <row r="704" ht="21.1" customHeight="1" spans="1:9">
      <c r="A704" s="4">
        <v>702</v>
      </c>
      <c r="B704" s="32" t="s">
        <v>804</v>
      </c>
      <c r="C704" s="8">
        <v>5</v>
      </c>
      <c r="D704" s="8" t="s">
        <v>774</v>
      </c>
      <c r="E704" s="30">
        <v>35190</v>
      </c>
      <c r="F704" s="30">
        <v>1759</v>
      </c>
      <c r="G704" s="30">
        <f t="shared" si="119"/>
        <v>36949</v>
      </c>
      <c r="H704" s="8" t="s">
        <v>803</v>
      </c>
      <c r="I704" s="34"/>
    </row>
    <row r="705" ht="21.1" customHeight="1" spans="1:9">
      <c r="A705" s="4">
        <v>703</v>
      </c>
      <c r="B705" s="32" t="s">
        <v>805</v>
      </c>
      <c r="C705" s="8">
        <v>5</v>
      </c>
      <c r="D705" s="8" t="s">
        <v>774</v>
      </c>
      <c r="E705" s="30">
        <v>35190</v>
      </c>
      <c r="F705" s="30">
        <v>1759</v>
      </c>
      <c r="G705" s="30">
        <f t="shared" si="119"/>
        <v>36949</v>
      </c>
      <c r="H705" s="8" t="s">
        <v>803</v>
      </c>
      <c r="I705" s="34"/>
    </row>
    <row r="706" ht="21.1" customHeight="1" spans="1:9">
      <c r="A706" s="4">
        <v>704</v>
      </c>
      <c r="B706" s="32" t="s">
        <v>806</v>
      </c>
      <c r="C706" s="8">
        <v>5</v>
      </c>
      <c r="D706" s="8" t="s">
        <v>774</v>
      </c>
      <c r="E706" s="30">
        <v>35190</v>
      </c>
      <c r="F706" s="30">
        <v>1759</v>
      </c>
      <c r="G706" s="30">
        <f t="shared" si="119"/>
        <v>36949</v>
      </c>
      <c r="H706" s="8" t="s">
        <v>803</v>
      </c>
      <c r="I706" s="34"/>
    </row>
    <row r="707" ht="21.1" customHeight="1" spans="1:9">
      <c r="A707" s="4">
        <v>705</v>
      </c>
      <c r="B707" s="32" t="s">
        <v>807</v>
      </c>
      <c r="C707" s="8">
        <v>5</v>
      </c>
      <c r="D707" s="8" t="s">
        <v>774</v>
      </c>
      <c r="E707" s="30">
        <v>35190</v>
      </c>
      <c r="F707" s="30">
        <v>1759</v>
      </c>
      <c r="G707" s="30">
        <f t="shared" si="119"/>
        <v>36949</v>
      </c>
      <c r="H707" s="8" t="s">
        <v>803</v>
      </c>
      <c r="I707" s="34"/>
    </row>
    <row r="708" ht="21.1" customHeight="1" spans="1:9">
      <c r="A708" s="4">
        <v>706</v>
      </c>
      <c r="B708" s="32" t="s">
        <v>808</v>
      </c>
      <c r="C708" s="8">
        <v>5</v>
      </c>
      <c r="D708" s="8" t="s">
        <v>774</v>
      </c>
      <c r="E708" s="30">
        <v>35190</v>
      </c>
      <c r="F708" s="30">
        <v>1759</v>
      </c>
      <c r="G708" s="30">
        <f t="shared" si="119"/>
        <v>36949</v>
      </c>
      <c r="H708" s="8" t="s">
        <v>803</v>
      </c>
      <c r="I708" s="34"/>
    </row>
    <row r="709" ht="21.1" customHeight="1" spans="1:9">
      <c r="A709" s="4">
        <v>707</v>
      </c>
      <c r="B709" s="32" t="s">
        <v>809</v>
      </c>
      <c r="C709" s="8">
        <v>5</v>
      </c>
      <c r="D709" s="8" t="s">
        <v>799</v>
      </c>
      <c r="E709" s="30">
        <v>43470</v>
      </c>
      <c r="F709" s="30">
        <v>2173</v>
      </c>
      <c r="G709" s="30">
        <f t="shared" si="119"/>
        <v>45643</v>
      </c>
      <c r="H709" s="8" t="s">
        <v>803</v>
      </c>
      <c r="I709" s="34"/>
    </row>
    <row r="710" ht="21.1" customHeight="1" spans="1:9">
      <c r="A710" s="4">
        <v>708</v>
      </c>
      <c r="B710" s="32" t="s">
        <v>810</v>
      </c>
      <c r="C710" s="8">
        <v>5</v>
      </c>
      <c r="D710" s="8" t="s">
        <v>774</v>
      </c>
      <c r="E710" s="30">
        <v>35190</v>
      </c>
      <c r="F710" s="30">
        <v>1759</v>
      </c>
      <c r="G710" s="30">
        <f t="shared" si="119"/>
        <v>36949</v>
      </c>
      <c r="H710" s="8" t="s">
        <v>803</v>
      </c>
      <c r="I710" s="34"/>
    </row>
    <row r="711" ht="21.1" customHeight="1" spans="1:9">
      <c r="A711" s="4">
        <v>709</v>
      </c>
      <c r="B711" s="32" t="s">
        <v>811</v>
      </c>
      <c r="C711" s="8">
        <v>5</v>
      </c>
      <c r="D711" s="8" t="s">
        <v>799</v>
      </c>
      <c r="E711" s="30">
        <v>43470</v>
      </c>
      <c r="F711" s="30">
        <v>2173</v>
      </c>
      <c r="G711" s="30">
        <f t="shared" si="119"/>
        <v>45643</v>
      </c>
      <c r="H711" s="8" t="s">
        <v>803</v>
      </c>
      <c r="I711" s="34"/>
    </row>
    <row r="712" ht="21.1" customHeight="1" spans="1:9">
      <c r="A712" s="4">
        <v>710</v>
      </c>
      <c r="B712" s="32" t="s">
        <v>812</v>
      </c>
      <c r="C712" s="8">
        <v>5</v>
      </c>
      <c r="D712" s="8" t="s">
        <v>799</v>
      </c>
      <c r="E712" s="30">
        <v>43470</v>
      </c>
      <c r="F712" s="30">
        <v>2173</v>
      </c>
      <c r="G712" s="30">
        <f t="shared" si="119"/>
        <v>45643</v>
      </c>
      <c r="H712" s="8" t="s">
        <v>803</v>
      </c>
      <c r="I712" s="34"/>
    </row>
    <row r="713" ht="21.1" customHeight="1" spans="1:9">
      <c r="A713" s="4">
        <v>711</v>
      </c>
      <c r="B713" s="32" t="s">
        <v>813</v>
      </c>
      <c r="C713" s="8">
        <v>4</v>
      </c>
      <c r="D713" s="8" t="s">
        <v>774</v>
      </c>
      <c r="E713" s="30">
        <v>34884</v>
      </c>
      <c r="F713" s="30">
        <v>1744</v>
      </c>
      <c r="G713" s="30">
        <f t="shared" si="119"/>
        <v>36628</v>
      </c>
      <c r="H713" s="8" t="s">
        <v>803</v>
      </c>
      <c r="I713" s="34"/>
    </row>
    <row r="714" ht="21.1" customHeight="1" spans="1:9">
      <c r="A714" s="4">
        <v>712</v>
      </c>
      <c r="B714" s="32" t="s">
        <v>814</v>
      </c>
      <c r="C714" s="8">
        <v>4</v>
      </c>
      <c r="D714" s="8" t="s">
        <v>774</v>
      </c>
      <c r="E714" s="30">
        <v>34884</v>
      </c>
      <c r="F714" s="30">
        <v>1744</v>
      </c>
      <c r="G714" s="30">
        <f t="shared" si="119"/>
        <v>36628</v>
      </c>
      <c r="H714" s="8" t="s">
        <v>803</v>
      </c>
      <c r="I714" s="34"/>
    </row>
    <row r="715" ht="21.1" customHeight="1" spans="1:9">
      <c r="A715" s="4">
        <v>713</v>
      </c>
      <c r="B715" s="32" t="s">
        <v>815</v>
      </c>
      <c r="C715" s="8">
        <v>4</v>
      </c>
      <c r="D715" s="8" t="s">
        <v>774</v>
      </c>
      <c r="E715" s="30">
        <v>34884</v>
      </c>
      <c r="F715" s="30">
        <v>1744</v>
      </c>
      <c r="G715" s="30">
        <f t="shared" si="119"/>
        <v>36628</v>
      </c>
      <c r="H715" s="8" t="s">
        <v>803</v>
      </c>
      <c r="I715" s="34"/>
    </row>
    <row r="716" ht="21.1" customHeight="1" spans="1:9">
      <c r="A716" s="4">
        <v>714</v>
      </c>
      <c r="B716" s="32" t="s">
        <v>816</v>
      </c>
      <c r="C716" s="8">
        <v>4</v>
      </c>
      <c r="D716" s="8" t="s">
        <v>774</v>
      </c>
      <c r="E716" s="30">
        <v>34884</v>
      </c>
      <c r="F716" s="30">
        <v>1744</v>
      </c>
      <c r="G716" s="30">
        <f t="shared" si="119"/>
        <v>36628</v>
      </c>
      <c r="H716" s="8" t="s">
        <v>803</v>
      </c>
      <c r="I716" s="34"/>
    </row>
    <row r="717" ht="21.1" customHeight="1" spans="1:9">
      <c r="A717" s="4">
        <v>715</v>
      </c>
      <c r="B717" s="32" t="s">
        <v>817</v>
      </c>
      <c r="C717" s="8">
        <v>4</v>
      </c>
      <c r="D717" s="8" t="s">
        <v>774</v>
      </c>
      <c r="E717" s="30">
        <v>34884</v>
      </c>
      <c r="F717" s="30">
        <v>1744</v>
      </c>
      <c r="G717" s="30">
        <f t="shared" si="119"/>
        <v>36628</v>
      </c>
      <c r="H717" s="8" t="s">
        <v>803</v>
      </c>
      <c r="I717" s="34"/>
    </row>
    <row r="718" ht="21.1" customHeight="1" spans="1:9">
      <c r="A718" s="4">
        <v>716</v>
      </c>
      <c r="B718" s="32" t="s">
        <v>818</v>
      </c>
      <c r="C718" s="8">
        <v>4</v>
      </c>
      <c r="D718" s="8" t="s">
        <v>799</v>
      </c>
      <c r="E718" s="30">
        <v>43092</v>
      </c>
      <c r="F718" s="30">
        <v>2154</v>
      </c>
      <c r="G718" s="30">
        <f t="shared" si="119"/>
        <v>45246</v>
      </c>
      <c r="H718" s="8" t="s">
        <v>803</v>
      </c>
      <c r="I718" s="34"/>
    </row>
    <row r="719" ht="21.1" customHeight="1" spans="1:9">
      <c r="A719" s="4">
        <v>717</v>
      </c>
      <c r="B719" s="32" t="s">
        <v>819</v>
      </c>
      <c r="C719" s="8">
        <v>4</v>
      </c>
      <c r="D719" s="8" t="s">
        <v>774</v>
      </c>
      <c r="E719" s="30">
        <v>34884</v>
      </c>
      <c r="F719" s="30">
        <v>1744</v>
      </c>
      <c r="G719" s="30">
        <f t="shared" si="119"/>
        <v>36628</v>
      </c>
      <c r="H719" s="8" t="s">
        <v>803</v>
      </c>
      <c r="I719" s="34"/>
    </row>
    <row r="720" ht="21.1" customHeight="1" spans="1:9">
      <c r="A720" s="4">
        <v>718</v>
      </c>
      <c r="B720" s="32" t="s">
        <v>820</v>
      </c>
      <c r="C720" s="8">
        <v>4</v>
      </c>
      <c r="D720" s="8" t="s">
        <v>774</v>
      </c>
      <c r="E720" s="30">
        <v>34884</v>
      </c>
      <c r="F720" s="30">
        <v>1744</v>
      </c>
      <c r="G720" s="30">
        <f t="shared" si="119"/>
        <v>36628</v>
      </c>
      <c r="H720" s="8" t="s">
        <v>803</v>
      </c>
      <c r="I720" s="34"/>
    </row>
    <row r="721" ht="21.1" customHeight="1" spans="1:9">
      <c r="A721" s="4">
        <v>719</v>
      </c>
      <c r="B721" s="32" t="s">
        <v>821</v>
      </c>
      <c r="C721" s="8">
        <v>3</v>
      </c>
      <c r="D721" s="8" t="s">
        <v>799</v>
      </c>
      <c r="E721" s="30">
        <v>42714</v>
      </c>
      <c r="F721" s="30">
        <v>2135</v>
      </c>
      <c r="G721" s="30">
        <f t="shared" si="119"/>
        <v>44849</v>
      </c>
      <c r="H721" s="8" t="s">
        <v>803</v>
      </c>
      <c r="I721" s="34"/>
    </row>
    <row r="722" ht="21.1" customHeight="1" spans="1:9">
      <c r="A722" s="4">
        <v>720</v>
      </c>
      <c r="B722" s="32" t="s">
        <v>822</v>
      </c>
      <c r="C722" s="8">
        <v>3</v>
      </c>
      <c r="D722" s="8" t="s">
        <v>799</v>
      </c>
      <c r="E722" s="30">
        <v>42714</v>
      </c>
      <c r="F722" s="30">
        <v>2135</v>
      </c>
      <c r="G722" s="30">
        <f t="shared" si="119"/>
        <v>44849</v>
      </c>
      <c r="H722" s="8" t="s">
        <v>803</v>
      </c>
      <c r="I722" s="34"/>
    </row>
    <row r="723" ht="21.1" customHeight="1" spans="1:9">
      <c r="A723" s="4">
        <v>721</v>
      </c>
      <c r="B723" s="32" t="s">
        <v>823</v>
      </c>
      <c r="C723" s="8">
        <v>3</v>
      </c>
      <c r="D723" s="8" t="s">
        <v>774</v>
      </c>
      <c r="E723" s="30">
        <v>34578</v>
      </c>
      <c r="F723" s="30">
        <v>1728</v>
      </c>
      <c r="G723" s="30">
        <f t="shared" si="119"/>
        <v>36306</v>
      </c>
      <c r="H723" s="8" t="s">
        <v>803</v>
      </c>
      <c r="I723" s="34"/>
    </row>
    <row r="724" ht="21.1" customHeight="1" spans="1:9">
      <c r="A724" s="4">
        <v>722</v>
      </c>
      <c r="B724" s="32" t="s">
        <v>824</v>
      </c>
      <c r="C724" s="8">
        <v>3</v>
      </c>
      <c r="D724" s="8" t="s">
        <v>774</v>
      </c>
      <c r="E724" s="30">
        <v>34578</v>
      </c>
      <c r="F724" s="30">
        <v>1728</v>
      </c>
      <c r="G724" s="30">
        <f t="shared" si="119"/>
        <v>36306</v>
      </c>
      <c r="H724" s="8" t="s">
        <v>803</v>
      </c>
      <c r="I724" s="34"/>
    </row>
    <row r="725" ht="21.1" customHeight="1" spans="1:9">
      <c r="A725" s="4">
        <v>723</v>
      </c>
      <c r="B725" s="32" t="s">
        <v>825</v>
      </c>
      <c r="C725" s="8">
        <v>3</v>
      </c>
      <c r="D725" s="8" t="s">
        <v>774</v>
      </c>
      <c r="E725" s="30">
        <v>34578</v>
      </c>
      <c r="F725" s="30">
        <v>1728</v>
      </c>
      <c r="G725" s="30">
        <f t="shared" si="119"/>
        <v>36306</v>
      </c>
      <c r="H725" s="8" t="s">
        <v>803</v>
      </c>
      <c r="I725" s="34"/>
    </row>
    <row r="726" ht="21.1" customHeight="1" spans="1:9">
      <c r="A726" s="4">
        <v>724</v>
      </c>
      <c r="B726" s="32" t="s">
        <v>826</v>
      </c>
      <c r="C726" s="8">
        <v>3</v>
      </c>
      <c r="D726" s="8" t="s">
        <v>774</v>
      </c>
      <c r="E726" s="30">
        <v>34578</v>
      </c>
      <c r="F726" s="30">
        <v>1728</v>
      </c>
      <c r="G726" s="30">
        <f t="shared" si="119"/>
        <v>36306</v>
      </c>
      <c r="H726" s="8" t="s">
        <v>803</v>
      </c>
      <c r="I726" s="34"/>
    </row>
    <row r="727" ht="21.1" customHeight="1" spans="1:9">
      <c r="A727" s="4">
        <v>725</v>
      </c>
      <c r="B727" s="32" t="s">
        <v>827</v>
      </c>
      <c r="C727" s="8">
        <v>2</v>
      </c>
      <c r="D727" s="8" t="s">
        <v>799</v>
      </c>
      <c r="E727" s="30">
        <v>42336</v>
      </c>
      <c r="F727" s="30">
        <v>2116</v>
      </c>
      <c r="G727" s="30">
        <f t="shared" si="119"/>
        <v>44452</v>
      </c>
      <c r="H727" s="8" t="s">
        <v>803</v>
      </c>
      <c r="I727" s="34"/>
    </row>
    <row r="728" ht="21.1" customHeight="1" spans="1:9">
      <c r="A728" s="4">
        <v>726</v>
      </c>
      <c r="B728" s="32" t="s">
        <v>828</v>
      </c>
      <c r="C728" s="8">
        <v>2</v>
      </c>
      <c r="D728" s="8" t="s">
        <v>774</v>
      </c>
      <c r="E728" s="30">
        <v>34272</v>
      </c>
      <c r="F728" s="30">
        <v>1713</v>
      </c>
      <c r="G728" s="30">
        <f t="shared" si="119"/>
        <v>35985</v>
      </c>
      <c r="H728" s="8" t="s">
        <v>803</v>
      </c>
      <c r="I728" s="34"/>
    </row>
    <row r="729" ht="21.1" customHeight="1" spans="1:9">
      <c r="A729" s="4">
        <v>727</v>
      </c>
      <c r="B729" s="35" t="s">
        <v>829</v>
      </c>
      <c r="C729" s="36">
        <v>2</v>
      </c>
      <c r="D729" s="36" t="s">
        <v>774</v>
      </c>
      <c r="E729" s="37">
        <v>34272</v>
      </c>
      <c r="F729" s="37">
        <v>1713</v>
      </c>
      <c r="G729" s="37">
        <f t="shared" si="119"/>
        <v>35985</v>
      </c>
      <c r="H729" s="36" t="s">
        <v>803</v>
      </c>
      <c r="I729" s="34"/>
    </row>
    <row r="730" ht="21.1" customHeight="1" spans="1:9">
      <c r="A730" s="4">
        <v>728</v>
      </c>
      <c r="B730" s="38" t="s">
        <v>830</v>
      </c>
      <c r="C730" s="20">
        <v>5</v>
      </c>
      <c r="D730" s="20">
        <v>85</v>
      </c>
      <c r="E730" s="31">
        <f t="shared" ref="E730:E744" si="120">(396+3.6*C730)*D730</f>
        <v>35190</v>
      </c>
      <c r="F730" s="31">
        <v>1759</v>
      </c>
      <c r="G730" s="30">
        <f t="shared" si="119"/>
        <v>36949</v>
      </c>
      <c r="H730" s="8" t="s">
        <v>831</v>
      </c>
      <c r="I730" s="34"/>
    </row>
    <row r="731" ht="21.1" customHeight="1" spans="1:9">
      <c r="A731" s="4">
        <v>729</v>
      </c>
      <c r="B731" s="38" t="s">
        <v>832</v>
      </c>
      <c r="C731" s="20">
        <v>2</v>
      </c>
      <c r="D731" s="20">
        <v>85</v>
      </c>
      <c r="E731" s="31">
        <f t="shared" si="120"/>
        <v>34272</v>
      </c>
      <c r="F731" s="31">
        <v>1713</v>
      </c>
      <c r="G731" s="30">
        <f t="shared" si="119"/>
        <v>35985</v>
      </c>
      <c r="H731" s="8" t="s">
        <v>831</v>
      </c>
      <c r="I731" s="34"/>
    </row>
    <row r="732" ht="21.1" customHeight="1" spans="1:9">
      <c r="A732" s="4">
        <v>730</v>
      </c>
      <c r="B732" s="38" t="s">
        <v>833</v>
      </c>
      <c r="C732" s="20">
        <v>2</v>
      </c>
      <c r="D732" s="20">
        <v>85</v>
      </c>
      <c r="E732" s="31">
        <f t="shared" si="120"/>
        <v>34272</v>
      </c>
      <c r="F732" s="31">
        <v>1713</v>
      </c>
      <c r="G732" s="30">
        <f t="shared" si="119"/>
        <v>35985</v>
      </c>
      <c r="H732" s="8" t="s">
        <v>831</v>
      </c>
      <c r="I732" s="34"/>
    </row>
    <row r="733" ht="21.1" customHeight="1" spans="1:9">
      <c r="A733" s="4">
        <v>731</v>
      </c>
      <c r="B733" s="38" t="s">
        <v>834</v>
      </c>
      <c r="C733" s="20">
        <v>2</v>
      </c>
      <c r="D733" s="20">
        <v>85</v>
      </c>
      <c r="E733" s="31">
        <f t="shared" si="120"/>
        <v>34272</v>
      </c>
      <c r="F733" s="31">
        <v>1713</v>
      </c>
      <c r="G733" s="30">
        <f t="shared" si="119"/>
        <v>35985</v>
      </c>
      <c r="H733" s="8" t="s">
        <v>831</v>
      </c>
      <c r="I733" s="34"/>
    </row>
    <row r="734" ht="21.1" customHeight="1" spans="1:9">
      <c r="A734" s="4">
        <v>732</v>
      </c>
      <c r="B734" s="38" t="s">
        <v>835</v>
      </c>
      <c r="C734" s="20">
        <v>2</v>
      </c>
      <c r="D734" s="20">
        <v>105</v>
      </c>
      <c r="E734" s="31">
        <f t="shared" si="120"/>
        <v>42336</v>
      </c>
      <c r="F734" s="31">
        <v>2116</v>
      </c>
      <c r="G734" s="30">
        <f t="shared" si="119"/>
        <v>44452</v>
      </c>
      <c r="H734" s="8" t="s">
        <v>831</v>
      </c>
      <c r="I734" s="34"/>
    </row>
    <row r="735" ht="21.1" customHeight="1" spans="1:9">
      <c r="A735" s="4">
        <v>733</v>
      </c>
      <c r="B735" s="38" t="s">
        <v>836</v>
      </c>
      <c r="C735" s="20">
        <v>3</v>
      </c>
      <c r="D735" s="20">
        <v>105</v>
      </c>
      <c r="E735" s="31">
        <f t="shared" si="120"/>
        <v>42714</v>
      </c>
      <c r="F735" s="31">
        <v>2135</v>
      </c>
      <c r="G735" s="30">
        <f t="shared" si="119"/>
        <v>44849</v>
      </c>
      <c r="H735" s="8" t="s">
        <v>831</v>
      </c>
      <c r="I735" s="34"/>
    </row>
    <row r="736" ht="21.1" customHeight="1" spans="1:9">
      <c r="A736" s="4">
        <v>734</v>
      </c>
      <c r="B736" s="38" t="s">
        <v>837</v>
      </c>
      <c r="C736" s="20">
        <v>2</v>
      </c>
      <c r="D736" s="20">
        <v>85</v>
      </c>
      <c r="E736" s="31">
        <f t="shared" si="120"/>
        <v>34272</v>
      </c>
      <c r="F736" s="31">
        <v>1713</v>
      </c>
      <c r="G736" s="30">
        <f t="shared" si="119"/>
        <v>35985</v>
      </c>
      <c r="H736" s="8" t="s">
        <v>831</v>
      </c>
      <c r="I736" s="34"/>
    </row>
    <row r="737" ht="21.1" customHeight="1" spans="1:9">
      <c r="A737" s="4">
        <v>735</v>
      </c>
      <c r="B737" s="38" t="s">
        <v>838</v>
      </c>
      <c r="C737" s="20">
        <v>2</v>
      </c>
      <c r="D737" s="20">
        <v>105</v>
      </c>
      <c r="E737" s="31">
        <f t="shared" si="120"/>
        <v>42336</v>
      </c>
      <c r="F737" s="31">
        <v>2116</v>
      </c>
      <c r="G737" s="30">
        <f t="shared" si="119"/>
        <v>44452</v>
      </c>
      <c r="H737" s="8" t="s">
        <v>831</v>
      </c>
      <c r="I737" s="34"/>
    </row>
    <row r="738" ht="21.1" customHeight="1" spans="1:9">
      <c r="A738" s="4">
        <v>736</v>
      </c>
      <c r="B738" s="38" t="s">
        <v>839</v>
      </c>
      <c r="C738" s="20">
        <v>2</v>
      </c>
      <c r="D738" s="20">
        <v>105</v>
      </c>
      <c r="E738" s="31">
        <f t="shared" si="120"/>
        <v>42336</v>
      </c>
      <c r="F738" s="31">
        <v>2116</v>
      </c>
      <c r="G738" s="30">
        <f t="shared" si="119"/>
        <v>44452</v>
      </c>
      <c r="H738" s="8" t="s">
        <v>831</v>
      </c>
      <c r="I738" s="34"/>
    </row>
    <row r="739" ht="21.1" customHeight="1" spans="1:9">
      <c r="A739" s="4">
        <v>737</v>
      </c>
      <c r="B739" s="38" t="s">
        <v>840</v>
      </c>
      <c r="C739" s="20">
        <v>3</v>
      </c>
      <c r="D739" s="20">
        <v>85</v>
      </c>
      <c r="E739" s="31">
        <f t="shared" si="120"/>
        <v>34578</v>
      </c>
      <c r="F739" s="31">
        <v>1728</v>
      </c>
      <c r="G739" s="30">
        <f t="shared" si="119"/>
        <v>36306</v>
      </c>
      <c r="H739" s="8" t="s">
        <v>831</v>
      </c>
      <c r="I739" s="34"/>
    </row>
    <row r="740" ht="21.1" customHeight="1" spans="1:9">
      <c r="A740" s="4">
        <v>738</v>
      </c>
      <c r="B740" s="38" t="s">
        <v>841</v>
      </c>
      <c r="C740" s="20">
        <v>2</v>
      </c>
      <c r="D740" s="20">
        <v>85</v>
      </c>
      <c r="E740" s="31">
        <f t="shared" si="120"/>
        <v>34272</v>
      </c>
      <c r="F740" s="31">
        <v>1713</v>
      </c>
      <c r="G740" s="30">
        <f t="shared" si="119"/>
        <v>35985</v>
      </c>
      <c r="H740" s="8" t="s">
        <v>831</v>
      </c>
      <c r="I740" s="34"/>
    </row>
    <row r="741" ht="21.1" customHeight="1" spans="1:9">
      <c r="A741" s="4">
        <v>739</v>
      </c>
      <c r="B741" s="38" t="s">
        <v>842</v>
      </c>
      <c r="C741" s="20">
        <v>4</v>
      </c>
      <c r="D741" s="20">
        <v>85</v>
      </c>
      <c r="E741" s="31">
        <f t="shared" si="120"/>
        <v>34884</v>
      </c>
      <c r="F741" s="31">
        <v>1744</v>
      </c>
      <c r="G741" s="30">
        <f t="shared" si="119"/>
        <v>36628</v>
      </c>
      <c r="H741" s="8" t="s">
        <v>831</v>
      </c>
      <c r="I741" s="34"/>
    </row>
    <row r="742" ht="21.1" customHeight="1" spans="1:9">
      <c r="A742" s="4">
        <v>740</v>
      </c>
      <c r="B742" s="38" t="s">
        <v>843</v>
      </c>
      <c r="C742" s="20">
        <v>2</v>
      </c>
      <c r="D742" s="20">
        <v>85</v>
      </c>
      <c r="E742" s="31">
        <f t="shared" si="120"/>
        <v>34272</v>
      </c>
      <c r="F742" s="31">
        <v>1713</v>
      </c>
      <c r="G742" s="30">
        <f t="shared" si="119"/>
        <v>35985</v>
      </c>
      <c r="H742" s="8" t="s">
        <v>831</v>
      </c>
      <c r="I742" s="34"/>
    </row>
    <row r="743" ht="21.1" customHeight="1" spans="1:9">
      <c r="A743" s="4">
        <v>741</v>
      </c>
      <c r="B743" s="38" t="s">
        <v>844</v>
      </c>
      <c r="C743" s="20">
        <v>2</v>
      </c>
      <c r="D743" s="20">
        <v>85</v>
      </c>
      <c r="E743" s="31">
        <f t="shared" si="120"/>
        <v>34272</v>
      </c>
      <c r="F743" s="31">
        <v>1713</v>
      </c>
      <c r="G743" s="30">
        <f t="shared" si="119"/>
        <v>35985</v>
      </c>
      <c r="H743" s="8" t="s">
        <v>831</v>
      </c>
      <c r="I743" s="34"/>
    </row>
    <row r="744" ht="21.1" customHeight="1" spans="1:9">
      <c r="A744" s="4">
        <v>742</v>
      </c>
      <c r="B744" s="38" t="s">
        <v>845</v>
      </c>
      <c r="C744" s="20">
        <v>4</v>
      </c>
      <c r="D744" s="20">
        <v>85</v>
      </c>
      <c r="E744" s="31">
        <f t="shared" si="120"/>
        <v>34884</v>
      </c>
      <c r="F744" s="31">
        <v>1744</v>
      </c>
      <c r="G744" s="30">
        <f t="shared" si="119"/>
        <v>36628</v>
      </c>
      <c r="H744" s="8" t="s">
        <v>831</v>
      </c>
      <c r="I744" s="34"/>
    </row>
    <row r="745" ht="21.1" customHeight="1" spans="1:9">
      <c r="A745" s="4">
        <v>743</v>
      </c>
      <c r="B745" s="38" t="s">
        <v>846</v>
      </c>
      <c r="C745" s="20">
        <v>2</v>
      </c>
      <c r="D745" s="20">
        <v>85</v>
      </c>
      <c r="E745" s="31">
        <v>34272</v>
      </c>
      <c r="F745" s="31">
        <v>1713</v>
      </c>
      <c r="G745" s="8">
        <v>35985</v>
      </c>
      <c r="H745" s="8" t="s">
        <v>831</v>
      </c>
      <c r="I745" s="34"/>
    </row>
    <row r="746" ht="21.1" customHeight="1" spans="1:9">
      <c r="A746" s="4">
        <v>744</v>
      </c>
      <c r="B746" s="38" t="s">
        <v>847</v>
      </c>
      <c r="C746" s="20">
        <v>2</v>
      </c>
      <c r="D746" s="20">
        <v>85</v>
      </c>
      <c r="E746" s="31">
        <f t="shared" ref="E746:E800" si="121">(396+3.6*C746)*D746</f>
        <v>34272</v>
      </c>
      <c r="F746" s="30">
        <v>1713</v>
      </c>
      <c r="G746" s="8">
        <v>35985</v>
      </c>
      <c r="H746" s="8" t="s">
        <v>831</v>
      </c>
      <c r="I746" s="34"/>
    </row>
    <row r="747" ht="21.1" customHeight="1" spans="1:9">
      <c r="A747" s="4">
        <v>745</v>
      </c>
      <c r="B747" s="8" t="s">
        <v>848</v>
      </c>
      <c r="C747" s="39">
        <v>5</v>
      </c>
      <c r="D747" s="39">
        <v>85</v>
      </c>
      <c r="E747" s="39">
        <v>35190</v>
      </c>
      <c r="F747" s="8">
        <v>1759</v>
      </c>
      <c r="G747" s="8">
        <v>36949</v>
      </c>
      <c r="H747" s="8" t="s">
        <v>849</v>
      </c>
      <c r="I747" s="34"/>
    </row>
    <row r="748" ht="21.1" customHeight="1" spans="1:9">
      <c r="A748" s="4">
        <v>746</v>
      </c>
      <c r="B748" s="9" t="s">
        <v>850</v>
      </c>
      <c r="C748" s="39">
        <v>2</v>
      </c>
      <c r="D748" s="39">
        <v>85</v>
      </c>
      <c r="E748" s="39">
        <v>34272</v>
      </c>
      <c r="F748" s="8">
        <v>1713</v>
      </c>
      <c r="G748" s="30">
        <v>35985</v>
      </c>
      <c r="H748" s="8" t="s">
        <v>849</v>
      </c>
      <c r="I748" s="34"/>
    </row>
    <row r="749" ht="21.1" customHeight="1" spans="1:9">
      <c r="A749" s="4">
        <v>747</v>
      </c>
      <c r="B749" s="40" t="s">
        <v>851</v>
      </c>
      <c r="C749" s="20">
        <v>5</v>
      </c>
      <c r="D749" s="20">
        <v>85</v>
      </c>
      <c r="E749" s="30">
        <f t="shared" si="121"/>
        <v>35190</v>
      </c>
      <c r="F749" s="30">
        <v>1759</v>
      </c>
      <c r="G749" s="30">
        <f t="shared" ref="G749:G800" si="122">E749+F749</f>
        <v>36949</v>
      </c>
      <c r="H749" s="8" t="s">
        <v>852</v>
      </c>
      <c r="I749" s="34"/>
    </row>
    <row r="750" ht="21.1" customHeight="1" spans="1:9">
      <c r="A750" s="4">
        <v>748</v>
      </c>
      <c r="B750" s="40" t="s">
        <v>853</v>
      </c>
      <c r="C750" s="20">
        <v>5</v>
      </c>
      <c r="D750" s="20">
        <v>85</v>
      </c>
      <c r="E750" s="30">
        <f t="shared" si="121"/>
        <v>35190</v>
      </c>
      <c r="F750" s="30">
        <v>1759</v>
      </c>
      <c r="G750" s="30">
        <f t="shared" si="122"/>
        <v>36949</v>
      </c>
      <c r="H750" s="8" t="s">
        <v>852</v>
      </c>
      <c r="I750" s="34"/>
    </row>
    <row r="751" ht="21.1" customHeight="1" spans="1:9">
      <c r="A751" s="4">
        <v>749</v>
      </c>
      <c r="B751" s="40" t="s">
        <v>854</v>
      </c>
      <c r="C751" s="20">
        <v>5</v>
      </c>
      <c r="D751" s="20">
        <v>105</v>
      </c>
      <c r="E751" s="30">
        <f t="shared" si="121"/>
        <v>43470</v>
      </c>
      <c r="F751" s="30">
        <v>2173</v>
      </c>
      <c r="G751" s="30">
        <f t="shared" si="122"/>
        <v>45643</v>
      </c>
      <c r="H751" s="8" t="s">
        <v>852</v>
      </c>
      <c r="I751" s="34"/>
    </row>
    <row r="752" ht="21.1" customHeight="1" spans="1:9">
      <c r="A752" s="4">
        <v>750</v>
      </c>
      <c r="B752" s="40" t="s">
        <v>855</v>
      </c>
      <c r="C752" s="20">
        <v>5</v>
      </c>
      <c r="D752" s="20">
        <v>85</v>
      </c>
      <c r="E752" s="30">
        <f t="shared" si="121"/>
        <v>35190</v>
      </c>
      <c r="F752" s="30">
        <v>1759</v>
      </c>
      <c r="G752" s="30">
        <f t="shared" si="122"/>
        <v>36949</v>
      </c>
      <c r="H752" s="8" t="s">
        <v>852</v>
      </c>
      <c r="I752" s="34"/>
    </row>
    <row r="753" ht="21.1" customHeight="1" spans="1:9">
      <c r="A753" s="4">
        <v>751</v>
      </c>
      <c r="B753" s="40" t="s">
        <v>856</v>
      </c>
      <c r="C753" s="20">
        <v>5</v>
      </c>
      <c r="D753" s="20">
        <v>85</v>
      </c>
      <c r="E753" s="30">
        <f t="shared" si="121"/>
        <v>35190</v>
      </c>
      <c r="F753" s="30">
        <v>1759</v>
      </c>
      <c r="G753" s="30">
        <f t="shared" si="122"/>
        <v>36949</v>
      </c>
      <c r="H753" s="8" t="s">
        <v>852</v>
      </c>
      <c r="I753" s="34"/>
    </row>
    <row r="754" ht="21.1" customHeight="1" spans="1:9">
      <c r="A754" s="4">
        <v>752</v>
      </c>
      <c r="B754" s="40" t="s">
        <v>857</v>
      </c>
      <c r="C754" s="20">
        <v>5</v>
      </c>
      <c r="D754" s="20">
        <v>85</v>
      </c>
      <c r="E754" s="30">
        <f t="shared" si="121"/>
        <v>35190</v>
      </c>
      <c r="F754" s="30">
        <v>1759</v>
      </c>
      <c r="G754" s="30">
        <f t="shared" si="122"/>
        <v>36949</v>
      </c>
      <c r="H754" s="8" t="s">
        <v>852</v>
      </c>
      <c r="I754" s="34"/>
    </row>
    <row r="755" ht="21.1" customHeight="1" spans="1:9">
      <c r="A755" s="4">
        <v>753</v>
      </c>
      <c r="B755" s="40" t="s">
        <v>858</v>
      </c>
      <c r="C755" s="20">
        <v>5</v>
      </c>
      <c r="D755" s="20">
        <v>85</v>
      </c>
      <c r="E755" s="30">
        <f t="shared" si="121"/>
        <v>35190</v>
      </c>
      <c r="F755" s="30">
        <v>1759</v>
      </c>
      <c r="G755" s="30">
        <f t="shared" si="122"/>
        <v>36949</v>
      </c>
      <c r="H755" s="8" t="s">
        <v>852</v>
      </c>
      <c r="I755" s="34"/>
    </row>
    <row r="756" ht="21.1" customHeight="1" spans="1:9">
      <c r="A756" s="4">
        <v>754</v>
      </c>
      <c r="B756" s="40" t="s">
        <v>859</v>
      </c>
      <c r="C756" s="20">
        <v>5</v>
      </c>
      <c r="D756" s="20">
        <v>105</v>
      </c>
      <c r="E756" s="30">
        <f t="shared" si="121"/>
        <v>43470</v>
      </c>
      <c r="F756" s="30">
        <v>2173</v>
      </c>
      <c r="G756" s="30">
        <f t="shared" si="122"/>
        <v>45643</v>
      </c>
      <c r="H756" s="8" t="s">
        <v>852</v>
      </c>
      <c r="I756" s="34"/>
    </row>
    <row r="757" ht="21.1" customHeight="1" spans="1:9">
      <c r="A757" s="4">
        <v>755</v>
      </c>
      <c r="B757" s="40" t="s">
        <v>203</v>
      </c>
      <c r="C757" s="20">
        <v>5</v>
      </c>
      <c r="D757" s="20">
        <v>105</v>
      </c>
      <c r="E757" s="30">
        <f t="shared" si="121"/>
        <v>43470</v>
      </c>
      <c r="F757" s="30">
        <v>2173</v>
      </c>
      <c r="G757" s="30">
        <f t="shared" si="122"/>
        <v>45643</v>
      </c>
      <c r="H757" s="8" t="s">
        <v>852</v>
      </c>
      <c r="I757" s="34"/>
    </row>
    <row r="758" ht="21.1" customHeight="1" spans="1:9">
      <c r="A758" s="4">
        <v>756</v>
      </c>
      <c r="B758" s="40" t="s">
        <v>860</v>
      </c>
      <c r="C758" s="20">
        <v>5</v>
      </c>
      <c r="D758" s="20">
        <v>85</v>
      </c>
      <c r="E758" s="30">
        <f t="shared" si="121"/>
        <v>35190</v>
      </c>
      <c r="F758" s="30">
        <v>1759</v>
      </c>
      <c r="G758" s="30">
        <f t="shared" si="122"/>
        <v>36949</v>
      </c>
      <c r="H758" s="8" t="s">
        <v>852</v>
      </c>
      <c r="I758" s="34"/>
    </row>
    <row r="759" ht="21.1" customHeight="1" spans="1:9">
      <c r="A759" s="4">
        <v>757</v>
      </c>
      <c r="B759" s="40" t="s">
        <v>861</v>
      </c>
      <c r="C759" s="20">
        <v>4</v>
      </c>
      <c r="D759" s="20">
        <v>85</v>
      </c>
      <c r="E759" s="30">
        <f t="shared" si="121"/>
        <v>34884</v>
      </c>
      <c r="F759" s="30">
        <v>1744</v>
      </c>
      <c r="G759" s="30">
        <f t="shared" si="122"/>
        <v>36628</v>
      </c>
      <c r="H759" s="8" t="s">
        <v>852</v>
      </c>
      <c r="I759" s="34"/>
    </row>
    <row r="760" ht="21.1" customHeight="1" spans="1:9">
      <c r="A760" s="4">
        <v>758</v>
      </c>
      <c r="B760" s="40" t="s">
        <v>862</v>
      </c>
      <c r="C760" s="20">
        <v>4</v>
      </c>
      <c r="D760" s="20">
        <v>85</v>
      </c>
      <c r="E760" s="30">
        <f t="shared" si="121"/>
        <v>34884</v>
      </c>
      <c r="F760" s="30">
        <v>1744</v>
      </c>
      <c r="G760" s="30">
        <f t="shared" si="122"/>
        <v>36628</v>
      </c>
      <c r="H760" s="8" t="s">
        <v>852</v>
      </c>
      <c r="I760" s="34"/>
    </row>
    <row r="761" ht="21.1" customHeight="1" spans="1:9">
      <c r="A761" s="4">
        <v>759</v>
      </c>
      <c r="B761" s="40" t="s">
        <v>863</v>
      </c>
      <c r="C761" s="20">
        <v>4</v>
      </c>
      <c r="D761" s="20">
        <v>85</v>
      </c>
      <c r="E761" s="30">
        <f t="shared" si="121"/>
        <v>34884</v>
      </c>
      <c r="F761" s="30">
        <v>1744</v>
      </c>
      <c r="G761" s="30">
        <f t="shared" si="122"/>
        <v>36628</v>
      </c>
      <c r="H761" s="8" t="s">
        <v>852</v>
      </c>
      <c r="I761" s="34"/>
    </row>
    <row r="762" ht="21.1" customHeight="1" spans="1:9">
      <c r="A762" s="4">
        <v>760</v>
      </c>
      <c r="B762" s="40" t="s">
        <v>864</v>
      </c>
      <c r="C762" s="20">
        <v>4</v>
      </c>
      <c r="D762" s="20">
        <v>105</v>
      </c>
      <c r="E762" s="30">
        <f t="shared" si="121"/>
        <v>43092</v>
      </c>
      <c r="F762" s="30">
        <v>2154</v>
      </c>
      <c r="G762" s="30">
        <f t="shared" si="122"/>
        <v>45246</v>
      </c>
      <c r="H762" s="8" t="s">
        <v>852</v>
      </c>
      <c r="I762" s="34"/>
    </row>
    <row r="763" ht="21.1" customHeight="1" spans="1:9">
      <c r="A763" s="4">
        <v>761</v>
      </c>
      <c r="B763" s="40" t="s">
        <v>865</v>
      </c>
      <c r="C763" s="20">
        <v>4</v>
      </c>
      <c r="D763" s="20">
        <v>105</v>
      </c>
      <c r="E763" s="30">
        <f t="shared" si="121"/>
        <v>43092</v>
      </c>
      <c r="F763" s="30">
        <v>2154</v>
      </c>
      <c r="G763" s="30">
        <f t="shared" si="122"/>
        <v>45246</v>
      </c>
      <c r="H763" s="8" t="s">
        <v>852</v>
      </c>
      <c r="I763" s="34"/>
    </row>
    <row r="764" ht="21.1" customHeight="1" spans="1:9">
      <c r="A764" s="4">
        <v>762</v>
      </c>
      <c r="B764" s="40" t="s">
        <v>866</v>
      </c>
      <c r="C764" s="20">
        <v>4</v>
      </c>
      <c r="D764" s="20">
        <v>105</v>
      </c>
      <c r="E764" s="30">
        <f t="shared" si="121"/>
        <v>43092</v>
      </c>
      <c r="F764" s="30">
        <v>2154</v>
      </c>
      <c r="G764" s="30">
        <f t="shared" si="122"/>
        <v>45246</v>
      </c>
      <c r="H764" s="8" t="s">
        <v>852</v>
      </c>
      <c r="I764" s="34"/>
    </row>
    <row r="765" ht="21.1" customHeight="1" spans="1:9">
      <c r="A765" s="4">
        <v>763</v>
      </c>
      <c r="B765" s="40" t="s">
        <v>867</v>
      </c>
      <c r="C765" s="20">
        <v>4</v>
      </c>
      <c r="D765" s="20">
        <v>105</v>
      </c>
      <c r="E765" s="30">
        <f t="shared" si="121"/>
        <v>43092</v>
      </c>
      <c r="F765" s="30">
        <v>2154</v>
      </c>
      <c r="G765" s="30">
        <f t="shared" si="122"/>
        <v>45246</v>
      </c>
      <c r="H765" s="8" t="s">
        <v>852</v>
      </c>
      <c r="I765" s="34"/>
    </row>
    <row r="766" ht="21.1" customHeight="1" spans="1:9">
      <c r="A766" s="4">
        <v>764</v>
      </c>
      <c r="B766" s="40" t="s">
        <v>868</v>
      </c>
      <c r="C766" s="20">
        <v>4</v>
      </c>
      <c r="D766" s="20">
        <v>85</v>
      </c>
      <c r="E766" s="30">
        <f t="shared" si="121"/>
        <v>34884</v>
      </c>
      <c r="F766" s="30">
        <v>1744</v>
      </c>
      <c r="G766" s="30">
        <f t="shared" si="122"/>
        <v>36628</v>
      </c>
      <c r="H766" s="8" t="s">
        <v>852</v>
      </c>
      <c r="I766" s="34"/>
    </row>
    <row r="767" ht="21.1" customHeight="1" spans="1:9">
      <c r="A767" s="4">
        <v>765</v>
      </c>
      <c r="B767" s="40" t="s">
        <v>869</v>
      </c>
      <c r="C767" s="20">
        <v>4</v>
      </c>
      <c r="D767" s="20">
        <v>105</v>
      </c>
      <c r="E767" s="30">
        <f t="shared" si="121"/>
        <v>43092</v>
      </c>
      <c r="F767" s="30">
        <v>2154</v>
      </c>
      <c r="G767" s="30">
        <f t="shared" si="122"/>
        <v>45246</v>
      </c>
      <c r="H767" s="8" t="s">
        <v>852</v>
      </c>
      <c r="I767" s="34"/>
    </row>
    <row r="768" ht="21.1" customHeight="1" spans="1:9">
      <c r="A768" s="4">
        <v>766</v>
      </c>
      <c r="B768" s="40" t="s">
        <v>870</v>
      </c>
      <c r="C768" s="20">
        <v>4</v>
      </c>
      <c r="D768" s="20">
        <v>105</v>
      </c>
      <c r="E768" s="30">
        <f t="shared" si="121"/>
        <v>43092</v>
      </c>
      <c r="F768" s="30">
        <v>2154</v>
      </c>
      <c r="G768" s="30">
        <f t="shared" si="122"/>
        <v>45246</v>
      </c>
      <c r="H768" s="8" t="s">
        <v>852</v>
      </c>
      <c r="I768" s="34"/>
    </row>
    <row r="769" ht="21.1" customHeight="1" spans="1:9">
      <c r="A769" s="4">
        <v>767</v>
      </c>
      <c r="B769" s="40" t="s">
        <v>871</v>
      </c>
      <c r="C769" s="20">
        <v>4</v>
      </c>
      <c r="D769" s="20">
        <v>105</v>
      </c>
      <c r="E769" s="30">
        <f t="shared" si="121"/>
        <v>43092</v>
      </c>
      <c r="F769" s="30">
        <v>2154</v>
      </c>
      <c r="G769" s="30">
        <f t="shared" si="122"/>
        <v>45246</v>
      </c>
      <c r="H769" s="8" t="s">
        <v>852</v>
      </c>
      <c r="I769" s="34"/>
    </row>
    <row r="770" ht="21.1" customHeight="1" spans="1:9">
      <c r="A770" s="4">
        <v>768</v>
      </c>
      <c r="B770" s="40" t="s">
        <v>872</v>
      </c>
      <c r="C770" s="20">
        <v>4</v>
      </c>
      <c r="D770" s="20">
        <v>105</v>
      </c>
      <c r="E770" s="30">
        <f t="shared" si="121"/>
        <v>43092</v>
      </c>
      <c r="F770" s="30">
        <v>2154</v>
      </c>
      <c r="G770" s="30">
        <f t="shared" si="122"/>
        <v>45246</v>
      </c>
      <c r="H770" s="8" t="s">
        <v>852</v>
      </c>
      <c r="I770" s="34"/>
    </row>
    <row r="771" ht="21.1" customHeight="1" spans="1:9">
      <c r="A771" s="4">
        <v>769</v>
      </c>
      <c r="B771" s="40" t="s">
        <v>873</v>
      </c>
      <c r="C771" s="20">
        <v>4</v>
      </c>
      <c r="D771" s="20">
        <v>105</v>
      </c>
      <c r="E771" s="30">
        <f t="shared" si="121"/>
        <v>43092</v>
      </c>
      <c r="F771" s="30">
        <v>2154</v>
      </c>
      <c r="G771" s="30">
        <f t="shared" si="122"/>
        <v>45246</v>
      </c>
      <c r="H771" s="8" t="s">
        <v>852</v>
      </c>
      <c r="I771" s="34"/>
    </row>
    <row r="772" ht="21.1" customHeight="1" spans="1:9">
      <c r="A772" s="4">
        <v>770</v>
      </c>
      <c r="B772" s="40" t="s">
        <v>874</v>
      </c>
      <c r="C772" s="20">
        <v>4</v>
      </c>
      <c r="D772" s="20">
        <v>105</v>
      </c>
      <c r="E772" s="30">
        <f t="shared" si="121"/>
        <v>43092</v>
      </c>
      <c r="F772" s="30">
        <v>2154</v>
      </c>
      <c r="G772" s="30">
        <f t="shared" si="122"/>
        <v>45246</v>
      </c>
      <c r="H772" s="8" t="s">
        <v>852</v>
      </c>
      <c r="I772" s="34"/>
    </row>
    <row r="773" ht="21.1" customHeight="1" spans="1:9">
      <c r="A773" s="4">
        <v>771</v>
      </c>
      <c r="B773" s="40" t="s">
        <v>875</v>
      </c>
      <c r="C773" s="20">
        <v>3</v>
      </c>
      <c r="D773" s="20">
        <v>105</v>
      </c>
      <c r="E773" s="30">
        <f t="shared" si="121"/>
        <v>42714</v>
      </c>
      <c r="F773" s="30">
        <v>2135</v>
      </c>
      <c r="G773" s="30">
        <f t="shared" si="122"/>
        <v>44849</v>
      </c>
      <c r="H773" s="8" t="s">
        <v>852</v>
      </c>
      <c r="I773" s="34"/>
    </row>
    <row r="774" ht="21.1" customHeight="1" spans="1:9">
      <c r="A774" s="4">
        <v>772</v>
      </c>
      <c r="B774" s="40" t="s">
        <v>876</v>
      </c>
      <c r="C774" s="20">
        <v>3</v>
      </c>
      <c r="D774" s="20">
        <v>105</v>
      </c>
      <c r="E774" s="30">
        <f t="shared" si="121"/>
        <v>42714</v>
      </c>
      <c r="F774" s="30">
        <v>2135</v>
      </c>
      <c r="G774" s="30">
        <f t="shared" si="122"/>
        <v>44849</v>
      </c>
      <c r="H774" s="8" t="s">
        <v>852</v>
      </c>
      <c r="I774" s="34"/>
    </row>
    <row r="775" ht="21.1" customHeight="1" spans="1:9">
      <c r="A775" s="4">
        <v>773</v>
      </c>
      <c r="B775" s="40" t="s">
        <v>877</v>
      </c>
      <c r="C775" s="20">
        <v>3</v>
      </c>
      <c r="D775" s="20">
        <v>105</v>
      </c>
      <c r="E775" s="30">
        <f t="shared" si="121"/>
        <v>42714</v>
      </c>
      <c r="F775" s="30">
        <v>2135</v>
      </c>
      <c r="G775" s="30">
        <f t="shared" si="122"/>
        <v>44849</v>
      </c>
      <c r="H775" s="8" t="s">
        <v>852</v>
      </c>
      <c r="I775" s="34"/>
    </row>
    <row r="776" ht="21.1" customHeight="1" spans="1:9">
      <c r="A776" s="4">
        <v>774</v>
      </c>
      <c r="B776" s="40" t="s">
        <v>878</v>
      </c>
      <c r="C776" s="20">
        <v>3</v>
      </c>
      <c r="D776" s="20">
        <v>105</v>
      </c>
      <c r="E776" s="30">
        <f t="shared" si="121"/>
        <v>42714</v>
      </c>
      <c r="F776" s="30">
        <v>2135</v>
      </c>
      <c r="G776" s="30">
        <f t="shared" si="122"/>
        <v>44849</v>
      </c>
      <c r="H776" s="8" t="s">
        <v>852</v>
      </c>
      <c r="I776" s="34"/>
    </row>
    <row r="777" ht="21.1" customHeight="1" spans="1:9">
      <c r="A777" s="4">
        <v>775</v>
      </c>
      <c r="B777" s="40" t="s">
        <v>879</v>
      </c>
      <c r="C777" s="20">
        <v>3</v>
      </c>
      <c r="D777" s="20">
        <v>85</v>
      </c>
      <c r="E777" s="30">
        <f t="shared" si="121"/>
        <v>34578</v>
      </c>
      <c r="F777" s="30">
        <v>1728</v>
      </c>
      <c r="G777" s="30">
        <f t="shared" si="122"/>
        <v>36306</v>
      </c>
      <c r="H777" s="8" t="s">
        <v>852</v>
      </c>
      <c r="I777" s="34"/>
    </row>
    <row r="778" ht="21.1" customHeight="1" spans="1:9">
      <c r="A778" s="4">
        <v>776</v>
      </c>
      <c r="B778" s="40" t="s">
        <v>880</v>
      </c>
      <c r="C778" s="20">
        <v>3</v>
      </c>
      <c r="D778" s="20">
        <v>85</v>
      </c>
      <c r="E778" s="30">
        <f t="shared" si="121"/>
        <v>34578</v>
      </c>
      <c r="F778" s="30">
        <v>1728</v>
      </c>
      <c r="G778" s="30">
        <f t="shared" si="122"/>
        <v>36306</v>
      </c>
      <c r="H778" s="8" t="s">
        <v>852</v>
      </c>
      <c r="I778" s="34"/>
    </row>
    <row r="779" ht="21.1" customHeight="1" spans="1:9">
      <c r="A779" s="4">
        <v>777</v>
      </c>
      <c r="B779" s="40" t="s">
        <v>881</v>
      </c>
      <c r="C779" s="20">
        <v>3</v>
      </c>
      <c r="D779" s="20">
        <v>85</v>
      </c>
      <c r="E779" s="30">
        <f t="shared" si="121"/>
        <v>34578</v>
      </c>
      <c r="F779" s="30">
        <v>1728</v>
      </c>
      <c r="G779" s="30">
        <f t="shared" si="122"/>
        <v>36306</v>
      </c>
      <c r="H779" s="8" t="s">
        <v>852</v>
      </c>
      <c r="I779" s="34"/>
    </row>
    <row r="780" ht="21.1" customHeight="1" spans="1:9">
      <c r="A780" s="4">
        <v>778</v>
      </c>
      <c r="B780" s="40" t="s">
        <v>882</v>
      </c>
      <c r="C780" s="20">
        <v>2</v>
      </c>
      <c r="D780" s="20">
        <v>85</v>
      </c>
      <c r="E780" s="30">
        <f t="shared" si="121"/>
        <v>34272</v>
      </c>
      <c r="F780" s="30">
        <v>1713</v>
      </c>
      <c r="G780" s="30">
        <f t="shared" si="122"/>
        <v>35985</v>
      </c>
      <c r="H780" s="8" t="s">
        <v>852</v>
      </c>
      <c r="I780" s="34"/>
    </row>
    <row r="781" ht="21.1" customHeight="1" spans="1:9">
      <c r="A781" s="4">
        <v>779</v>
      </c>
      <c r="B781" s="40" t="s">
        <v>883</v>
      </c>
      <c r="C781" s="20">
        <v>2</v>
      </c>
      <c r="D781" s="20">
        <v>85</v>
      </c>
      <c r="E781" s="30">
        <f t="shared" si="121"/>
        <v>34272</v>
      </c>
      <c r="F781" s="30">
        <v>1713</v>
      </c>
      <c r="G781" s="30">
        <f t="shared" si="122"/>
        <v>35985</v>
      </c>
      <c r="H781" s="8" t="s">
        <v>852</v>
      </c>
      <c r="I781" s="34"/>
    </row>
    <row r="782" ht="21.1" customHeight="1" spans="1:9">
      <c r="A782" s="4">
        <v>780</v>
      </c>
      <c r="B782" s="40" t="s">
        <v>884</v>
      </c>
      <c r="C782" s="20">
        <v>2</v>
      </c>
      <c r="D782" s="20">
        <v>105</v>
      </c>
      <c r="E782" s="30">
        <f t="shared" si="121"/>
        <v>42336</v>
      </c>
      <c r="F782" s="30">
        <v>2116</v>
      </c>
      <c r="G782" s="30">
        <f t="shared" si="122"/>
        <v>44452</v>
      </c>
      <c r="H782" s="8" t="s">
        <v>852</v>
      </c>
      <c r="I782" s="34"/>
    </row>
    <row r="783" ht="21.1" customHeight="1" spans="1:9">
      <c r="A783" s="4">
        <v>781</v>
      </c>
      <c r="B783" s="40" t="s">
        <v>885</v>
      </c>
      <c r="C783" s="20">
        <v>2</v>
      </c>
      <c r="D783" s="20">
        <v>85</v>
      </c>
      <c r="E783" s="30">
        <f t="shared" si="121"/>
        <v>34272</v>
      </c>
      <c r="F783" s="30">
        <v>1713</v>
      </c>
      <c r="G783" s="30">
        <f t="shared" si="122"/>
        <v>35985</v>
      </c>
      <c r="H783" s="8" t="s">
        <v>852</v>
      </c>
      <c r="I783" s="34"/>
    </row>
    <row r="784" ht="21.1" customHeight="1" spans="1:9">
      <c r="A784" s="4">
        <v>782</v>
      </c>
      <c r="B784" s="40" t="s">
        <v>886</v>
      </c>
      <c r="C784" s="20">
        <v>2</v>
      </c>
      <c r="D784" s="20">
        <v>105</v>
      </c>
      <c r="E784" s="30">
        <f t="shared" si="121"/>
        <v>42336</v>
      </c>
      <c r="F784" s="30">
        <v>2116</v>
      </c>
      <c r="G784" s="30">
        <f t="shared" si="122"/>
        <v>44452</v>
      </c>
      <c r="H784" s="8" t="s">
        <v>852</v>
      </c>
      <c r="I784" s="34"/>
    </row>
    <row r="785" ht="21.1" customHeight="1" spans="1:9">
      <c r="A785" s="4">
        <v>783</v>
      </c>
      <c r="B785" s="40" t="s">
        <v>887</v>
      </c>
      <c r="C785" s="20">
        <v>2</v>
      </c>
      <c r="D785" s="20">
        <v>85</v>
      </c>
      <c r="E785" s="30">
        <f t="shared" si="121"/>
        <v>34272</v>
      </c>
      <c r="F785" s="30">
        <v>1713</v>
      </c>
      <c r="G785" s="30">
        <f t="shared" si="122"/>
        <v>35985</v>
      </c>
      <c r="H785" s="8" t="s">
        <v>852</v>
      </c>
      <c r="I785" s="34"/>
    </row>
    <row r="786" ht="21.1" customHeight="1" spans="1:9">
      <c r="A786" s="4">
        <v>784</v>
      </c>
      <c r="B786" s="40" t="s">
        <v>888</v>
      </c>
      <c r="C786" s="20">
        <v>2</v>
      </c>
      <c r="D786" s="20">
        <v>105</v>
      </c>
      <c r="E786" s="30">
        <f t="shared" si="121"/>
        <v>42336</v>
      </c>
      <c r="F786" s="30">
        <v>2116</v>
      </c>
      <c r="G786" s="30">
        <f t="shared" si="122"/>
        <v>44452</v>
      </c>
      <c r="H786" s="8" t="s">
        <v>852</v>
      </c>
      <c r="I786" s="34"/>
    </row>
    <row r="787" ht="21.1" customHeight="1" spans="1:9">
      <c r="A787" s="4">
        <v>785</v>
      </c>
      <c r="B787" s="40" t="s">
        <v>889</v>
      </c>
      <c r="C787" s="20">
        <v>2</v>
      </c>
      <c r="D787" s="20">
        <v>105</v>
      </c>
      <c r="E787" s="30">
        <f t="shared" si="121"/>
        <v>42336</v>
      </c>
      <c r="F787" s="30">
        <v>2116</v>
      </c>
      <c r="G787" s="30">
        <f t="shared" si="122"/>
        <v>44452</v>
      </c>
      <c r="H787" s="8" t="s">
        <v>852</v>
      </c>
      <c r="I787" s="34"/>
    </row>
    <row r="788" ht="21.1" customHeight="1" spans="1:9">
      <c r="A788" s="4">
        <v>786</v>
      </c>
      <c r="B788" s="40" t="s">
        <v>890</v>
      </c>
      <c r="C788" s="20">
        <v>2</v>
      </c>
      <c r="D788" s="20">
        <v>85</v>
      </c>
      <c r="E788" s="30">
        <f t="shared" si="121"/>
        <v>34272</v>
      </c>
      <c r="F788" s="30">
        <v>1713</v>
      </c>
      <c r="G788" s="30">
        <f t="shared" si="122"/>
        <v>35985</v>
      </c>
      <c r="H788" s="8" t="s">
        <v>852</v>
      </c>
      <c r="I788" s="34"/>
    </row>
    <row r="789" ht="21.1" customHeight="1" spans="1:9">
      <c r="A789" s="4">
        <v>787</v>
      </c>
      <c r="B789" s="40" t="s">
        <v>891</v>
      </c>
      <c r="C789" s="20">
        <v>2</v>
      </c>
      <c r="D789" s="20">
        <v>85</v>
      </c>
      <c r="E789" s="30">
        <f t="shared" si="121"/>
        <v>34272</v>
      </c>
      <c r="F789" s="30">
        <v>1713</v>
      </c>
      <c r="G789" s="30">
        <f t="shared" si="122"/>
        <v>35985</v>
      </c>
      <c r="H789" s="8" t="s">
        <v>852</v>
      </c>
      <c r="I789" s="34"/>
    </row>
    <row r="790" ht="21.1" customHeight="1" spans="1:9">
      <c r="A790" s="4">
        <v>788</v>
      </c>
      <c r="B790" s="40" t="s">
        <v>892</v>
      </c>
      <c r="C790" s="20">
        <v>2</v>
      </c>
      <c r="D790" s="20">
        <v>105</v>
      </c>
      <c r="E790" s="30">
        <f t="shared" si="121"/>
        <v>42336</v>
      </c>
      <c r="F790" s="30">
        <v>2116</v>
      </c>
      <c r="G790" s="30">
        <f t="shared" si="122"/>
        <v>44452</v>
      </c>
      <c r="H790" s="8" t="s">
        <v>852</v>
      </c>
      <c r="I790" s="34"/>
    </row>
    <row r="791" ht="21.1" customHeight="1" spans="1:9">
      <c r="A791" s="4">
        <v>789</v>
      </c>
      <c r="B791" s="40" t="s">
        <v>893</v>
      </c>
      <c r="C791" s="20">
        <v>2</v>
      </c>
      <c r="D791" s="20">
        <v>85</v>
      </c>
      <c r="E791" s="30">
        <f t="shared" si="121"/>
        <v>34272</v>
      </c>
      <c r="F791" s="30">
        <v>1713</v>
      </c>
      <c r="G791" s="30">
        <f t="shared" si="122"/>
        <v>35985</v>
      </c>
      <c r="H791" s="8" t="s">
        <v>852</v>
      </c>
      <c r="I791" s="34"/>
    </row>
    <row r="792" ht="21.1" customHeight="1" spans="1:9">
      <c r="A792" s="4">
        <v>790</v>
      </c>
      <c r="B792" s="40" t="s">
        <v>894</v>
      </c>
      <c r="C792" s="20">
        <v>2</v>
      </c>
      <c r="D792" s="20">
        <v>85</v>
      </c>
      <c r="E792" s="30">
        <f t="shared" si="121"/>
        <v>34272</v>
      </c>
      <c r="F792" s="30">
        <v>1713</v>
      </c>
      <c r="G792" s="30">
        <f t="shared" si="122"/>
        <v>35985</v>
      </c>
      <c r="H792" s="8" t="s">
        <v>852</v>
      </c>
      <c r="I792" s="34"/>
    </row>
    <row r="793" ht="21.1" customHeight="1" spans="1:9">
      <c r="A793" s="4">
        <v>791</v>
      </c>
      <c r="B793" s="40" t="s">
        <v>895</v>
      </c>
      <c r="C793" s="20">
        <v>2</v>
      </c>
      <c r="D793" s="20">
        <v>85</v>
      </c>
      <c r="E793" s="30">
        <f t="shared" si="121"/>
        <v>34272</v>
      </c>
      <c r="F793" s="30">
        <v>1713</v>
      </c>
      <c r="G793" s="30">
        <f t="shared" si="122"/>
        <v>35985</v>
      </c>
      <c r="H793" s="8" t="s">
        <v>852</v>
      </c>
      <c r="I793" s="34"/>
    </row>
    <row r="794" ht="21.1" customHeight="1" spans="1:9">
      <c r="A794" s="4">
        <v>792</v>
      </c>
      <c r="B794" s="40" t="s">
        <v>896</v>
      </c>
      <c r="C794" s="20">
        <v>2</v>
      </c>
      <c r="D794" s="20">
        <v>85</v>
      </c>
      <c r="E794" s="30">
        <f t="shared" si="121"/>
        <v>34272</v>
      </c>
      <c r="F794" s="30">
        <v>1713</v>
      </c>
      <c r="G794" s="30">
        <f t="shared" si="122"/>
        <v>35985</v>
      </c>
      <c r="H794" s="8" t="s">
        <v>852</v>
      </c>
      <c r="I794" s="34"/>
    </row>
    <row r="795" ht="21.1" customHeight="1" spans="1:9">
      <c r="A795" s="4">
        <v>793</v>
      </c>
      <c r="B795" s="40" t="s">
        <v>897</v>
      </c>
      <c r="C795" s="20">
        <v>2</v>
      </c>
      <c r="D795" s="20">
        <v>85</v>
      </c>
      <c r="E795" s="30">
        <f t="shared" si="121"/>
        <v>34272</v>
      </c>
      <c r="F795" s="30">
        <v>1713</v>
      </c>
      <c r="G795" s="30">
        <f t="shared" si="122"/>
        <v>35985</v>
      </c>
      <c r="H795" s="8" t="s">
        <v>852</v>
      </c>
      <c r="I795" s="34"/>
    </row>
    <row r="796" ht="21.1" customHeight="1" spans="1:9">
      <c r="A796" s="4">
        <v>794</v>
      </c>
      <c r="B796" s="40" t="s">
        <v>898</v>
      </c>
      <c r="C796" s="20">
        <v>2</v>
      </c>
      <c r="D796" s="20">
        <v>85</v>
      </c>
      <c r="E796" s="30">
        <f t="shared" si="121"/>
        <v>34272</v>
      </c>
      <c r="F796" s="30">
        <v>1713</v>
      </c>
      <c r="G796" s="30">
        <f t="shared" si="122"/>
        <v>35985</v>
      </c>
      <c r="H796" s="8" t="s">
        <v>852</v>
      </c>
      <c r="I796" s="34"/>
    </row>
    <row r="797" ht="21.1" customHeight="1" spans="1:9">
      <c r="A797" s="4">
        <v>795</v>
      </c>
      <c r="B797" s="40" t="s">
        <v>899</v>
      </c>
      <c r="C797" s="20">
        <v>2</v>
      </c>
      <c r="D797" s="20">
        <v>85</v>
      </c>
      <c r="E797" s="30">
        <f t="shared" si="121"/>
        <v>34272</v>
      </c>
      <c r="F797" s="30">
        <v>1713</v>
      </c>
      <c r="G797" s="30">
        <f t="shared" si="122"/>
        <v>35985</v>
      </c>
      <c r="H797" s="8" t="s">
        <v>852</v>
      </c>
      <c r="I797" s="34"/>
    </row>
    <row r="798" ht="21.1" customHeight="1" spans="1:9">
      <c r="A798" s="4">
        <v>796</v>
      </c>
      <c r="B798" s="40" t="s">
        <v>900</v>
      </c>
      <c r="C798" s="20">
        <v>2</v>
      </c>
      <c r="D798" s="20">
        <v>85</v>
      </c>
      <c r="E798" s="30">
        <f t="shared" si="121"/>
        <v>34272</v>
      </c>
      <c r="F798" s="30">
        <v>1713</v>
      </c>
      <c r="G798" s="30">
        <f t="shared" si="122"/>
        <v>35985</v>
      </c>
      <c r="H798" s="8" t="s">
        <v>852</v>
      </c>
      <c r="I798" s="34"/>
    </row>
    <row r="799" ht="21.1" customHeight="1" spans="1:9">
      <c r="A799" s="4">
        <v>797</v>
      </c>
      <c r="B799" s="40" t="s">
        <v>901</v>
      </c>
      <c r="C799" s="20">
        <v>2</v>
      </c>
      <c r="D799" s="20">
        <v>85</v>
      </c>
      <c r="E799" s="30">
        <f t="shared" si="121"/>
        <v>34272</v>
      </c>
      <c r="F799" s="30">
        <v>1713</v>
      </c>
      <c r="G799" s="30">
        <f t="shared" si="122"/>
        <v>35985</v>
      </c>
      <c r="H799" s="8" t="s">
        <v>852</v>
      </c>
      <c r="I799" s="34"/>
    </row>
    <row r="800" ht="21.1" customHeight="1" spans="1:9">
      <c r="A800" s="4">
        <v>798</v>
      </c>
      <c r="B800" s="41" t="s">
        <v>902</v>
      </c>
      <c r="C800" s="42">
        <v>2</v>
      </c>
      <c r="D800" s="42">
        <v>85</v>
      </c>
      <c r="E800" s="37">
        <f t="shared" si="121"/>
        <v>34272</v>
      </c>
      <c r="F800" s="37">
        <v>1713</v>
      </c>
      <c r="G800" s="37">
        <f t="shared" si="122"/>
        <v>35985</v>
      </c>
      <c r="H800" s="36" t="s">
        <v>852</v>
      </c>
      <c r="I800" s="34"/>
    </row>
    <row r="801" ht="21.1" customHeight="1" spans="1:9">
      <c r="A801" s="4">
        <v>799</v>
      </c>
      <c r="B801" s="34"/>
      <c r="C801" s="34"/>
      <c r="D801" s="34"/>
      <c r="E801" s="34"/>
      <c r="F801" s="34"/>
      <c r="G801" s="34"/>
      <c r="H801" s="34"/>
      <c r="I801" s="34"/>
    </row>
    <row r="802" ht="21.1" customHeight="1" spans="1:9">
      <c r="A802" s="4">
        <v>800</v>
      </c>
      <c r="B802" s="34"/>
      <c r="C802" s="34"/>
      <c r="D802" s="34"/>
      <c r="E802" s="34"/>
      <c r="F802" s="34"/>
      <c r="G802" s="34"/>
      <c r="H802" s="34"/>
      <c r="I802" s="34"/>
    </row>
    <row r="803" ht="21.1" customHeight="1" spans="1:9">
      <c r="A803" s="4">
        <v>801</v>
      </c>
      <c r="B803" s="34"/>
      <c r="C803" s="34"/>
      <c r="D803" s="34"/>
      <c r="E803" s="34"/>
      <c r="F803" s="34"/>
      <c r="G803" s="34"/>
      <c r="H803" s="34"/>
      <c r="I803" s="34"/>
    </row>
  </sheetData>
  <mergeCells count="1">
    <mergeCell ref="A1:I1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pjfgb-yb</dc:creator>
  <cp:lastModifiedBy>pjfgb-yb</cp:lastModifiedBy>
  <dcterms:created xsi:type="dcterms:W3CDTF">2024-12-24T03:37:00Z</dcterms:created>
  <dcterms:modified xsi:type="dcterms:W3CDTF">2025-01-20T07:19:47Z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7AA7F312A2BF4AD3935D6FCF690546F6_13</vt:lpwstr>
  </property>
  <property fmtid="{D5CDD505-2E9C-101B-9397-08002B2CF9AE}" pid="3" name="KSOProductBuildVer">
    <vt:lpwstr>2052-12.1.0.19302</vt:lpwstr>
  </property>
</Properties>
</file>