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同制" sheetId="1" r:id="rId1"/>
  </sheets>
  <definedNames>
    <definedName name="_xlnm._FilterDatabase" localSheetId="0" hidden="1">合同制!$A$3:$S$118</definedName>
    <definedName name="_xlnm.Print_Titles" localSheetId="0">合同制!$1:$4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<sst xmlns="http://schemas.openxmlformats.org/spreadsheetml/2006/main" count="526" uniqueCount="290">
  <si>
    <t>附件2</t>
  </si>
  <si>
    <t>盘锦市中心医院2024年公开招聘劳动合同制工作人员拟聘人员公示信息表</t>
  </si>
  <si>
    <t>岗位序号</t>
  </si>
  <si>
    <t>申报岗位</t>
  </si>
  <si>
    <t>实际拟招聘岗位数</t>
  </si>
  <si>
    <t>姓名</t>
  </si>
  <si>
    <t>性别</t>
  </si>
  <si>
    <t>准考证号码</t>
  </si>
  <si>
    <t>笔试成绩</t>
  </si>
  <si>
    <t>笔试加权</t>
  </si>
  <si>
    <t>面试成绩</t>
  </si>
  <si>
    <t>面试加权</t>
  </si>
  <si>
    <t>总成绩</t>
  </si>
  <si>
    <t>岗位排名</t>
  </si>
  <si>
    <t>是否进入体检</t>
  </si>
  <si>
    <t>备注</t>
  </si>
  <si>
    <t>1</t>
  </si>
  <si>
    <t>血液透析中心医生</t>
  </si>
  <si>
    <t>郑朦</t>
  </si>
  <si>
    <t>女</t>
  </si>
  <si>
    <t>2024060129</t>
  </si>
  <si>
    <t>是</t>
  </si>
  <si>
    <t>金蕊</t>
  </si>
  <si>
    <t>2024060128</t>
  </si>
  <si>
    <t>否</t>
  </si>
  <si>
    <t>2</t>
  </si>
  <si>
    <t>儿科门诊医生</t>
  </si>
  <si>
    <t>刘悦</t>
  </si>
  <si>
    <t>2024070201</t>
  </si>
  <si>
    <t>3</t>
  </si>
  <si>
    <t>PET-CT中心报告医生</t>
  </si>
  <si>
    <t>徐安琪</t>
  </si>
  <si>
    <t>2024020103</t>
  </si>
  <si>
    <t>放弃</t>
  </si>
  <si>
    <t>4</t>
  </si>
  <si>
    <t>120急救站医生</t>
  </si>
  <si>
    <t>王牧婷</t>
  </si>
  <si>
    <t>2024080205</t>
  </si>
  <si>
    <t>张睿</t>
  </si>
  <si>
    <t>2024080204</t>
  </si>
  <si>
    <t>吕胜男</t>
  </si>
  <si>
    <t>2024080203</t>
  </si>
  <si>
    <t>关欣</t>
  </si>
  <si>
    <t>2024080206</t>
  </si>
  <si>
    <t>缺考</t>
  </si>
  <si>
    <t>5</t>
  </si>
  <si>
    <t>辽河院区儿科医生</t>
  </si>
  <si>
    <t>郝欣</t>
  </si>
  <si>
    <t>2024090207</t>
  </si>
  <si>
    <t>6</t>
  </si>
  <si>
    <t>辽河院区中医康复科中医师</t>
  </si>
  <si>
    <t>冯明</t>
  </si>
  <si>
    <t>2024200612</t>
  </si>
  <si>
    <t>张赫鑫</t>
  </si>
  <si>
    <t>2024200613</t>
  </si>
  <si>
    <t>7</t>
  </si>
  <si>
    <t>兴盛院区儿科医生</t>
  </si>
  <si>
    <t>康晶晶</t>
  </si>
  <si>
    <t>2024100209</t>
  </si>
  <si>
    <t>8</t>
  </si>
  <si>
    <t>康复医学科技师</t>
  </si>
  <si>
    <t>张迎利</t>
  </si>
  <si>
    <t>男</t>
  </si>
  <si>
    <t>2024030109</t>
  </si>
  <si>
    <t>董鑫</t>
  </si>
  <si>
    <t>2024030108</t>
  </si>
  <si>
    <t>王政宇</t>
  </si>
  <si>
    <t>2024030120</t>
  </si>
  <si>
    <t>何淼</t>
  </si>
  <si>
    <t>2024030113</t>
  </si>
  <si>
    <t>路金萌</t>
  </si>
  <si>
    <t>2024030118</t>
  </si>
  <si>
    <t>崔湉</t>
  </si>
  <si>
    <t>2024030115</t>
  </si>
  <si>
    <t>9</t>
  </si>
  <si>
    <t>病理科技师</t>
  </si>
  <si>
    <t>郭聪慧</t>
  </si>
  <si>
    <t>2024210614</t>
  </si>
  <si>
    <t>10</t>
  </si>
  <si>
    <t>检验科技师</t>
  </si>
  <si>
    <t>娄雨婷</t>
  </si>
  <si>
    <t>2024220619</t>
  </si>
  <si>
    <t>齐晴</t>
  </si>
  <si>
    <t>2024220620</t>
  </si>
  <si>
    <t>王梓阡</t>
  </si>
  <si>
    <t>2024220617</t>
  </si>
  <si>
    <t>李雪</t>
  </si>
  <si>
    <t>2024220618</t>
  </si>
  <si>
    <t>黄丽娜</t>
  </si>
  <si>
    <t>2024220616</t>
  </si>
  <si>
    <t>11</t>
  </si>
  <si>
    <t>影像中心CT技师</t>
  </si>
  <si>
    <t>刘佳鑫</t>
  </si>
  <si>
    <t>2024230621</t>
  </si>
  <si>
    <t>陈静</t>
  </si>
  <si>
    <t>2024230622</t>
  </si>
  <si>
    <t>赵鑫</t>
  </si>
  <si>
    <t>2024230626</t>
  </si>
  <si>
    <t>沈英侠</t>
  </si>
  <si>
    <t>2024230623</t>
  </si>
  <si>
    <t>12</t>
  </si>
  <si>
    <t>辽河院区中医康复科技师</t>
  </si>
  <si>
    <t>陈海珑</t>
  </si>
  <si>
    <t>2024040122</t>
  </si>
  <si>
    <t>于洪凯</t>
  </si>
  <si>
    <t>2024040121</t>
  </si>
  <si>
    <t>13</t>
  </si>
  <si>
    <t>药事部药局调剂员</t>
  </si>
  <si>
    <t>董莉</t>
  </si>
  <si>
    <t>2024240704</t>
  </si>
  <si>
    <t>李晗</t>
  </si>
  <si>
    <t>2024240705</t>
  </si>
  <si>
    <t>杜奕霄</t>
  </si>
  <si>
    <t>2024240703</t>
  </si>
  <si>
    <t>于泽君</t>
  </si>
  <si>
    <t>2024240701</t>
  </si>
  <si>
    <t>14</t>
  </si>
  <si>
    <t>兴盛院区药剂师</t>
  </si>
  <si>
    <t>薄凤娇</t>
  </si>
  <si>
    <t>2024250707</t>
  </si>
  <si>
    <t>15</t>
  </si>
  <si>
    <t>兴盛院区中药师</t>
  </si>
  <si>
    <t>张佳宁</t>
  </si>
  <si>
    <t>2024260709</t>
  </si>
  <si>
    <t>16</t>
  </si>
  <si>
    <t>辽河院区收款员</t>
  </si>
  <si>
    <t>郭碧莹</t>
  </si>
  <si>
    <t>2024180602</t>
  </si>
  <si>
    <t>陈欢</t>
  </si>
  <si>
    <t>2024180606</t>
  </si>
  <si>
    <t>徐莹</t>
  </si>
  <si>
    <t>2024180604</t>
  </si>
  <si>
    <t>刘畅</t>
  </si>
  <si>
    <t>2024180605</t>
  </si>
  <si>
    <t>17</t>
  </si>
  <si>
    <t>兴盛院区收款员</t>
  </si>
  <si>
    <t>张继元</t>
  </si>
  <si>
    <t>2024190611</t>
  </si>
  <si>
    <t>杨佳欢</t>
  </si>
  <si>
    <t>2024190607</t>
  </si>
  <si>
    <t>李硕</t>
  </si>
  <si>
    <t>2024190608</t>
  </si>
  <si>
    <t>胡舸</t>
  </si>
  <si>
    <t>2024190609</t>
  </si>
  <si>
    <t>18</t>
  </si>
  <si>
    <t>中心院区护士一</t>
  </si>
  <si>
    <t>高畅</t>
  </si>
  <si>
    <t>2024270812</t>
  </si>
  <si>
    <t>吴瑕</t>
  </si>
  <si>
    <t>2024270804</t>
  </si>
  <si>
    <t>寇金琳</t>
  </si>
  <si>
    <t>2024270813</t>
  </si>
  <si>
    <t>王硕</t>
  </si>
  <si>
    <t>2024270805</t>
  </si>
  <si>
    <t>张琪迎</t>
  </si>
  <si>
    <t>2024270814</t>
  </si>
  <si>
    <t>李姝萱</t>
  </si>
  <si>
    <t>2024270723</t>
  </si>
  <si>
    <t>王敏</t>
  </si>
  <si>
    <t>2024270801</t>
  </si>
  <si>
    <t>高鸣聪</t>
  </si>
  <si>
    <t>2024270727</t>
  </si>
  <si>
    <t>孙菲遥</t>
  </si>
  <si>
    <t>2024270711</t>
  </si>
  <si>
    <t>张薷兮</t>
  </si>
  <si>
    <t>2024270728</t>
  </si>
  <si>
    <t>汪坤</t>
  </si>
  <si>
    <t>2024270811</t>
  </si>
  <si>
    <t>郑雯璐</t>
  </si>
  <si>
    <t>2024270726</t>
  </si>
  <si>
    <t>吕昊南</t>
  </si>
  <si>
    <t>2024270714</t>
  </si>
  <si>
    <t>王金露</t>
  </si>
  <si>
    <t>2024270713</t>
  </si>
  <si>
    <t>贾银龙</t>
  </si>
  <si>
    <t>2024270901</t>
  </si>
  <si>
    <t>于世浩</t>
  </si>
  <si>
    <t>2024270730</t>
  </si>
  <si>
    <t>张怡彤</t>
  </si>
  <si>
    <t>2024270720</t>
  </si>
  <si>
    <t>姜欣怡</t>
  </si>
  <si>
    <t>2024270724</t>
  </si>
  <si>
    <t>韩欣然</t>
  </si>
  <si>
    <t>2024270721</t>
  </si>
  <si>
    <t>张祺媛</t>
  </si>
  <si>
    <t>2024270829</t>
  </si>
  <si>
    <t>秦啸</t>
  </si>
  <si>
    <t>2024270712</t>
  </si>
  <si>
    <t>曾添翼</t>
  </si>
  <si>
    <t>2024270809</t>
  </si>
  <si>
    <t>张佳欣</t>
  </si>
  <si>
    <t>2024270819</t>
  </si>
  <si>
    <t>刘佳</t>
  </si>
  <si>
    <t>2024270903</t>
  </si>
  <si>
    <t>王欣怡</t>
  </si>
  <si>
    <t>2024270810</t>
  </si>
  <si>
    <t>张静</t>
  </si>
  <si>
    <t>2024270806</t>
  </si>
  <si>
    <t>于爽</t>
  </si>
  <si>
    <t>2024270822</t>
  </si>
  <si>
    <t>葛恬含</t>
  </si>
  <si>
    <t>2024270821</t>
  </si>
  <si>
    <t>田鹭</t>
  </si>
  <si>
    <t>2024270802</t>
  </si>
  <si>
    <t>付爽</t>
  </si>
  <si>
    <t>2024270729</t>
  </si>
  <si>
    <t>王倩格</t>
  </si>
  <si>
    <t>2024270715</t>
  </si>
  <si>
    <t>陈雨欣</t>
  </si>
  <si>
    <t>2024270716</t>
  </si>
  <si>
    <t>潘禹奇</t>
  </si>
  <si>
    <t>2024270725</t>
  </si>
  <si>
    <t>19</t>
  </si>
  <si>
    <t>中心院区护士二</t>
  </si>
  <si>
    <t>王莹</t>
  </si>
  <si>
    <t>2024281011</t>
  </si>
  <si>
    <t>张梦晗</t>
  </si>
  <si>
    <t>2024280930</t>
  </si>
  <si>
    <t>王鹏霄</t>
  </si>
  <si>
    <t>2024281024</t>
  </si>
  <si>
    <t>谭瑶</t>
  </si>
  <si>
    <t>2024281030</t>
  </si>
  <si>
    <t>朱小妍</t>
  </si>
  <si>
    <t>2024281005</t>
  </si>
  <si>
    <t>孙钰婷</t>
  </si>
  <si>
    <t>2024281018</t>
  </si>
  <si>
    <t>孟玥汐</t>
  </si>
  <si>
    <t>2024280920</t>
  </si>
  <si>
    <t>辛宇</t>
  </si>
  <si>
    <t>2024281008</t>
  </si>
  <si>
    <t>于点</t>
  </si>
  <si>
    <t>2024281002</t>
  </si>
  <si>
    <t>刘思雨</t>
  </si>
  <si>
    <t>2024280913</t>
  </si>
  <si>
    <t>门殿宇</t>
  </si>
  <si>
    <t>2024280918</t>
  </si>
  <si>
    <t>姜孟</t>
  </si>
  <si>
    <t>2024281014</t>
  </si>
  <si>
    <t>张颖</t>
  </si>
  <si>
    <t>2024281017</t>
  </si>
  <si>
    <t>李欣颖</t>
  </si>
  <si>
    <t>2024280928</t>
  </si>
  <si>
    <t>王雨嫣</t>
  </si>
  <si>
    <t>2024280907</t>
  </si>
  <si>
    <t>佟莹</t>
  </si>
  <si>
    <t>2024281027</t>
  </si>
  <si>
    <t>杨楠</t>
  </si>
  <si>
    <t>2024280924</t>
  </si>
  <si>
    <t>王瑞涵</t>
  </si>
  <si>
    <t>2024281004</t>
  </si>
  <si>
    <t>胡婉婷</t>
  </si>
  <si>
    <t>2024281026</t>
  </si>
  <si>
    <t>杨文秀</t>
  </si>
  <si>
    <t>2024281003</t>
  </si>
  <si>
    <t>张欣瑶</t>
  </si>
  <si>
    <t>2024280911</t>
  </si>
  <si>
    <t>魏亚兰</t>
  </si>
  <si>
    <t>2024280906</t>
  </si>
  <si>
    <t>于鑫淼</t>
  </si>
  <si>
    <t>2024281031</t>
  </si>
  <si>
    <t>刘文秋</t>
  </si>
  <si>
    <t>2024281025</t>
  </si>
  <si>
    <t>姜琳琳</t>
  </si>
  <si>
    <t>2024280917</t>
  </si>
  <si>
    <t>陈嘉慧</t>
  </si>
  <si>
    <t>2024280910</t>
  </si>
  <si>
    <t>张蕊</t>
  </si>
  <si>
    <t>2024281007</t>
  </si>
  <si>
    <t>刘秭灵</t>
  </si>
  <si>
    <t>2024281021</t>
  </si>
  <si>
    <t>尹诗乔</t>
  </si>
  <si>
    <t>2024280927</t>
  </si>
  <si>
    <t>张雨萌</t>
  </si>
  <si>
    <t>2024280919</t>
  </si>
  <si>
    <t>王勇智</t>
  </si>
  <si>
    <t>2024280922</t>
  </si>
  <si>
    <t>20</t>
  </si>
  <si>
    <t>兴盛院区护士</t>
  </si>
  <si>
    <t>张诗瑶</t>
  </si>
  <si>
    <t>2024291103</t>
  </si>
  <si>
    <t>李政翰</t>
  </si>
  <si>
    <t>2024291108</t>
  </si>
  <si>
    <t>杨宇涵</t>
  </si>
  <si>
    <t>2024291105</t>
  </si>
  <si>
    <t>刘璐璐</t>
  </si>
  <si>
    <t>2024291102</t>
  </si>
  <si>
    <t>史陶</t>
  </si>
  <si>
    <t>2024291104</t>
  </si>
  <si>
    <t>马笑颜</t>
  </si>
  <si>
    <t>2024291101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</si>
</sst>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</font>
    <font>
      <sz val="14"/>
      <color indexed="8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3" xfId="49" applyNumberFormat="1" applyFont="1" applyFill="1" applyBorder="1" applyAlignment="1">
      <alignment horizontal="center" vertical="center" wrapText="1"/>
    </xf>
    <xf numFmtId="176" fontId="4" fillId="0" borderId="3" xfId="49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 wrapText="1"/>
    </xf>
    <xf numFmtId="176" fontId="4" fillId="0" borderId="4" xfId="49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8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9"/>
  <sheetViews>
    <sheetView tabSelected="1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/>
  <cols>
    <col min="1" max="1" width="6.375" style="1" customWidth="1"/>
    <col min="2" max="2" width="16.625" style="1" customWidth="1"/>
    <col min="3" max="3" width="10.625" style="1" customWidth="1"/>
    <col min="4" max="4" width="8.625" style="1" customWidth="1"/>
    <col min="5" max="5" width="6.625" style="1" customWidth="1"/>
    <col min="6" max="6" width="10.625" style="1" customWidth="1"/>
    <col min="7" max="7" width="8.625" style="3" customWidth="1"/>
    <col min="8" max="8" width="8.625" style="4" customWidth="1"/>
    <col min="9" max="9" width="8.625" style="5" customWidth="1"/>
    <col min="10" max="10" width="8.625" style="4" customWidth="1"/>
    <col min="11" max="11" width="8.625" style="5" customWidth="1"/>
    <col min="12" max="12" width="8.625" style="4" customWidth="1"/>
    <col min="13" max="13" width="8.625" style="5" customWidth="1"/>
    <col min="14" max="14" width="12.375" style="6" customWidth="1"/>
    <col min="15" max="16384" width="9" style="1"/>
  </cols>
  <sheetData>
    <row r="1" ht="18.75" spans="1:1">
      <c r="A1" s="7" t="s">
        <v>0</v>
      </c>
    </row>
    <row r="2" ht="33.9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ht="22.5" customHeight="1" spans="1:14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3" t="s">
        <v>9</v>
      </c>
      <c r="I3" s="29" t="s">
        <v>10</v>
      </c>
      <c r="J3" s="13" t="s">
        <v>11</v>
      </c>
      <c r="K3" s="29" t="s">
        <v>12</v>
      </c>
      <c r="L3" s="13" t="s">
        <v>13</v>
      </c>
      <c r="M3" s="29" t="s">
        <v>14</v>
      </c>
      <c r="N3" s="13" t="s">
        <v>15</v>
      </c>
    </row>
    <row r="4" ht="31.9" customHeight="1" spans="1:14">
      <c r="A4" s="9"/>
      <c r="B4" s="14"/>
      <c r="C4" s="15"/>
      <c r="D4" s="16"/>
      <c r="E4" s="16"/>
      <c r="F4" s="16"/>
      <c r="G4" s="17"/>
      <c r="H4" s="18"/>
      <c r="I4" s="30"/>
      <c r="J4" s="18"/>
      <c r="K4" s="30"/>
      <c r="L4" s="18"/>
      <c r="M4" s="30"/>
      <c r="N4" s="18"/>
    </row>
    <row r="5" ht="19.5" customHeight="1" spans="1:19">
      <c r="A5" s="19" t="s">
        <v>16</v>
      </c>
      <c r="B5" s="19" t="s">
        <v>17</v>
      </c>
      <c r="C5" s="20">
        <v>1</v>
      </c>
      <c r="D5" s="21" t="s">
        <v>18</v>
      </c>
      <c r="E5" s="21" t="s">
        <v>19</v>
      </c>
      <c r="F5" s="22" t="s">
        <v>20</v>
      </c>
      <c r="G5" s="23">
        <v>60</v>
      </c>
      <c r="H5" s="23">
        <f>G5*0.5</f>
        <v>30</v>
      </c>
      <c r="I5" s="23">
        <v>82</v>
      </c>
      <c r="J5" s="23">
        <f>I5*0.5</f>
        <v>41</v>
      </c>
      <c r="K5" s="23">
        <f t="shared" ref="K5:K11" si="0">H5+J5</f>
        <v>71</v>
      </c>
      <c r="L5" s="31">
        <v>1</v>
      </c>
      <c r="M5" s="23" t="s">
        <v>21</v>
      </c>
      <c r="N5" s="32"/>
      <c r="S5" s="33"/>
    </row>
    <row r="6" ht="19.5" customHeight="1" spans="1:19">
      <c r="A6" s="19"/>
      <c r="B6" s="19"/>
      <c r="C6" s="20"/>
      <c r="D6" s="21" t="s">
        <v>22</v>
      </c>
      <c r="E6" s="21" t="s">
        <v>19</v>
      </c>
      <c r="F6" s="22" t="s">
        <v>23</v>
      </c>
      <c r="G6" s="23">
        <v>54.4</v>
      </c>
      <c r="H6" s="23">
        <f>G6*0.5</f>
        <v>27.2</v>
      </c>
      <c r="I6" s="23">
        <v>83.92</v>
      </c>
      <c r="J6" s="23">
        <f>I6*0.5</f>
        <v>41.96</v>
      </c>
      <c r="K6" s="23">
        <f t="shared" si="0"/>
        <v>69.16</v>
      </c>
      <c r="L6" s="31">
        <v>2</v>
      </c>
      <c r="M6" s="23" t="s">
        <v>24</v>
      </c>
      <c r="N6" s="32"/>
      <c r="S6" s="33"/>
    </row>
    <row r="7" ht="19.5" customHeight="1" spans="1:14">
      <c r="A7" s="19" t="s">
        <v>25</v>
      </c>
      <c r="B7" s="19" t="s">
        <v>26</v>
      </c>
      <c r="C7" s="20">
        <v>1</v>
      </c>
      <c r="D7" s="21" t="s">
        <v>27</v>
      </c>
      <c r="E7" s="21" t="s">
        <v>19</v>
      </c>
      <c r="F7" s="22" t="s">
        <v>28</v>
      </c>
      <c r="G7" s="23">
        <v>52.8</v>
      </c>
      <c r="H7" s="23">
        <f t="shared" ref="H6:H70" si="1">G7*0.5</f>
        <v>26.4</v>
      </c>
      <c r="I7" s="23">
        <v>77.72</v>
      </c>
      <c r="J7" s="23">
        <f t="shared" ref="J6:J70" si="2">I7*0.5</f>
        <v>38.86</v>
      </c>
      <c r="K7" s="23">
        <f t="shared" si="0"/>
        <v>65.26</v>
      </c>
      <c r="L7" s="31">
        <v>1</v>
      </c>
      <c r="M7" s="23" t="s">
        <v>21</v>
      </c>
      <c r="N7" s="32"/>
    </row>
    <row r="8" ht="19.5" customHeight="1" spans="1:14">
      <c r="A8" s="19" t="s">
        <v>29</v>
      </c>
      <c r="B8" s="19" t="s">
        <v>30</v>
      </c>
      <c r="C8" s="20">
        <v>1</v>
      </c>
      <c r="D8" s="21" t="s">
        <v>31</v>
      </c>
      <c r="E8" s="21" t="s">
        <v>19</v>
      </c>
      <c r="F8" s="22" t="s">
        <v>32</v>
      </c>
      <c r="G8" s="23">
        <v>55.2</v>
      </c>
      <c r="H8" s="23">
        <f t="shared" si="1"/>
        <v>27.6</v>
      </c>
      <c r="I8" s="23">
        <v>80.74</v>
      </c>
      <c r="J8" s="23">
        <f t="shared" si="2"/>
        <v>40.37</v>
      </c>
      <c r="K8" s="23">
        <f t="shared" si="0"/>
        <v>67.97</v>
      </c>
      <c r="L8" s="31">
        <v>1</v>
      </c>
      <c r="M8" s="23" t="s">
        <v>24</v>
      </c>
      <c r="N8" s="32" t="s">
        <v>33</v>
      </c>
    </row>
    <row r="9" ht="19.5" customHeight="1" spans="1:14">
      <c r="A9" s="19" t="s">
        <v>34</v>
      </c>
      <c r="B9" s="19" t="s">
        <v>35</v>
      </c>
      <c r="C9" s="20">
        <v>2</v>
      </c>
      <c r="D9" s="21" t="s">
        <v>36</v>
      </c>
      <c r="E9" s="21" t="s">
        <v>19</v>
      </c>
      <c r="F9" s="22" t="s">
        <v>37</v>
      </c>
      <c r="G9" s="23">
        <v>52</v>
      </c>
      <c r="H9" s="23">
        <f t="shared" si="1"/>
        <v>26</v>
      </c>
      <c r="I9" s="23">
        <v>83.66</v>
      </c>
      <c r="J9" s="23">
        <f t="shared" si="2"/>
        <v>41.83</v>
      </c>
      <c r="K9" s="23">
        <f t="shared" si="0"/>
        <v>67.83</v>
      </c>
      <c r="L9" s="31">
        <v>1</v>
      </c>
      <c r="M9" s="23" t="s">
        <v>21</v>
      </c>
      <c r="N9" s="32"/>
    </row>
    <row r="10" s="1" customFormat="1" ht="19.5" customHeight="1" spans="1:14">
      <c r="A10" s="19"/>
      <c r="B10" s="19"/>
      <c r="C10" s="20"/>
      <c r="D10" s="21" t="s">
        <v>38</v>
      </c>
      <c r="E10" s="21" t="s">
        <v>19</v>
      </c>
      <c r="F10" s="22" t="s">
        <v>39</v>
      </c>
      <c r="G10" s="23">
        <v>52</v>
      </c>
      <c r="H10" s="23">
        <f t="shared" si="1"/>
        <v>26</v>
      </c>
      <c r="I10" s="23">
        <v>80.76</v>
      </c>
      <c r="J10" s="23">
        <f t="shared" si="2"/>
        <v>40.38</v>
      </c>
      <c r="K10" s="23">
        <f t="shared" si="0"/>
        <v>66.38</v>
      </c>
      <c r="L10" s="31">
        <v>2</v>
      </c>
      <c r="M10" s="23" t="s">
        <v>21</v>
      </c>
      <c r="N10" s="32"/>
    </row>
    <row r="11" s="1" customFormat="1" ht="19.5" customHeight="1" spans="1:14">
      <c r="A11" s="19"/>
      <c r="B11" s="19"/>
      <c r="C11" s="20"/>
      <c r="D11" s="21" t="s">
        <v>40</v>
      </c>
      <c r="E11" s="21" t="s">
        <v>19</v>
      </c>
      <c r="F11" s="22" t="s">
        <v>41</v>
      </c>
      <c r="G11" s="24">
        <v>49.6</v>
      </c>
      <c r="H11" s="23">
        <f t="shared" si="1"/>
        <v>24.8</v>
      </c>
      <c r="I11" s="23">
        <v>78.06</v>
      </c>
      <c r="J11" s="23">
        <f t="shared" si="2"/>
        <v>39.03</v>
      </c>
      <c r="K11" s="23">
        <f t="shared" si="0"/>
        <v>63.83</v>
      </c>
      <c r="L11" s="31">
        <v>3</v>
      </c>
      <c r="M11" s="23" t="s">
        <v>24</v>
      </c>
      <c r="N11" s="32"/>
    </row>
    <row r="12" s="2" customFormat="1" ht="19.5" customHeight="1" spans="1:14">
      <c r="A12" s="19"/>
      <c r="B12" s="19"/>
      <c r="C12" s="20"/>
      <c r="D12" s="21" t="s">
        <v>42</v>
      </c>
      <c r="E12" s="21" t="s">
        <v>19</v>
      </c>
      <c r="F12" s="22" t="s">
        <v>43</v>
      </c>
      <c r="G12" s="23">
        <v>51.2</v>
      </c>
      <c r="H12" s="23">
        <f t="shared" si="1"/>
        <v>25.6</v>
      </c>
      <c r="I12" s="23">
        <v>0</v>
      </c>
      <c r="J12" s="23">
        <f t="shared" si="2"/>
        <v>0</v>
      </c>
      <c r="K12" s="23" t="s">
        <v>44</v>
      </c>
      <c r="L12" s="31">
        <v>4</v>
      </c>
      <c r="M12" s="23" t="s">
        <v>24</v>
      </c>
      <c r="N12" s="32"/>
    </row>
    <row r="13" s="2" customFormat="1" ht="19.5" customHeight="1" spans="1:14">
      <c r="A13" s="19" t="s">
        <v>45</v>
      </c>
      <c r="B13" s="19" t="s">
        <v>46</v>
      </c>
      <c r="C13" s="20">
        <v>1</v>
      </c>
      <c r="D13" s="21" t="s">
        <v>47</v>
      </c>
      <c r="E13" s="21" t="s">
        <v>19</v>
      </c>
      <c r="F13" s="22" t="s">
        <v>48</v>
      </c>
      <c r="G13" s="24">
        <v>56</v>
      </c>
      <c r="H13" s="23">
        <f t="shared" si="1"/>
        <v>28</v>
      </c>
      <c r="I13" s="23">
        <v>77.8</v>
      </c>
      <c r="J13" s="23">
        <f t="shared" si="2"/>
        <v>38.9</v>
      </c>
      <c r="K13" s="23">
        <f>H13+J13</f>
        <v>66.9</v>
      </c>
      <c r="L13" s="31">
        <v>1</v>
      </c>
      <c r="M13" s="23" t="s">
        <v>21</v>
      </c>
      <c r="N13" s="32"/>
    </row>
    <row r="14" s="2" customFormat="1" ht="19.5" customHeight="1" spans="1:14">
      <c r="A14" s="19" t="s">
        <v>49</v>
      </c>
      <c r="B14" s="19" t="s">
        <v>50</v>
      </c>
      <c r="C14" s="20">
        <v>1</v>
      </c>
      <c r="D14" s="21" t="s">
        <v>51</v>
      </c>
      <c r="E14" s="21" t="s">
        <v>19</v>
      </c>
      <c r="F14" s="22" t="s">
        <v>52</v>
      </c>
      <c r="G14" s="24">
        <v>73.6</v>
      </c>
      <c r="H14" s="23">
        <f t="shared" si="1"/>
        <v>36.8</v>
      </c>
      <c r="I14" s="23">
        <v>78.88</v>
      </c>
      <c r="J14" s="23">
        <f t="shared" si="2"/>
        <v>39.44</v>
      </c>
      <c r="K14" s="23">
        <f>H14+J14</f>
        <v>76.24</v>
      </c>
      <c r="L14" s="31">
        <v>1</v>
      </c>
      <c r="M14" s="23" t="s">
        <v>21</v>
      </c>
      <c r="N14" s="32"/>
    </row>
    <row r="15" s="2" customFormat="1" ht="19.5" customHeight="1" spans="1:14">
      <c r="A15" s="19"/>
      <c r="B15" s="19"/>
      <c r="C15" s="20"/>
      <c r="D15" s="21" t="s">
        <v>53</v>
      </c>
      <c r="E15" s="21" t="s">
        <v>19</v>
      </c>
      <c r="F15" s="22" t="s">
        <v>54</v>
      </c>
      <c r="G15" s="24">
        <v>61.6</v>
      </c>
      <c r="H15" s="23">
        <f t="shared" si="1"/>
        <v>30.8</v>
      </c>
      <c r="I15" s="23">
        <v>0</v>
      </c>
      <c r="J15" s="23">
        <f t="shared" si="2"/>
        <v>0</v>
      </c>
      <c r="K15" s="23" t="s">
        <v>44</v>
      </c>
      <c r="L15" s="31">
        <v>2</v>
      </c>
      <c r="M15" s="23" t="s">
        <v>24</v>
      </c>
      <c r="N15" s="32"/>
    </row>
    <row r="16" s="2" customFormat="1" ht="19.5" customHeight="1" spans="1:14">
      <c r="A16" s="19" t="s">
        <v>55</v>
      </c>
      <c r="B16" s="19" t="s">
        <v>56</v>
      </c>
      <c r="C16" s="20">
        <v>1</v>
      </c>
      <c r="D16" s="21" t="s">
        <v>57</v>
      </c>
      <c r="E16" s="21" t="s">
        <v>19</v>
      </c>
      <c r="F16" s="22" t="s">
        <v>58</v>
      </c>
      <c r="G16" s="23">
        <v>53.6</v>
      </c>
      <c r="H16" s="23">
        <f t="shared" si="1"/>
        <v>26.8</v>
      </c>
      <c r="I16" s="23">
        <v>80.28</v>
      </c>
      <c r="J16" s="23">
        <f t="shared" si="2"/>
        <v>40.14</v>
      </c>
      <c r="K16" s="23">
        <f t="shared" ref="K16:K27" si="3">H16+J16</f>
        <v>66.94</v>
      </c>
      <c r="L16" s="31">
        <v>1</v>
      </c>
      <c r="M16" s="23" t="s">
        <v>21</v>
      </c>
      <c r="N16" s="32"/>
    </row>
    <row r="17" s="2" customFormat="1" ht="19.5" customHeight="1" spans="1:14">
      <c r="A17" s="19" t="s">
        <v>59</v>
      </c>
      <c r="B17" s="19" t="s">
        <v>60</v>
      </c>
      <c r="C17" s="20">
        <v>3</v>
      </c>
      <c r="D17" s="21" t="s">
        <v>61</v>
      </c>
      <c r="E17" s="21" t="s">
        <v>62</v>
      </c>
      <c r="F17" s="22" t="s">
        <v>63</v>
      </c>
      <c r="G17" s="23">
        <v>68</v>
      </c>
      <c r="H17" s="23">
        <f t="shared" si="1"/>
        <v>34</v>
      </c>
      <c r="I17" s="23">
        <v>76.92</v>
      </c>
      <c r="J17" s="23">
        <f t="shared" si="2"/>
        <v>38.46</v>
      </c>
      <c r="K17" s="23">
        <f t="shared" si="3"/>
        <v>72.46</v>
      </c>
      <c r="L17" s="31">
        <v>1</v>
      </c>
      <c r="M17" s="23" t="s">
        <v>21</v>
      </c>
      <c r="N17" s="32"/>
    </row>
    <row r="18" s="1" customFormat="1" ht="19.5" customHeight="1" spans="1:14">
      <c r="A18" s="19"/>
      <c r="B18" s="19"/>
      <c r="C18" s="20"/>
      <c r="D18" s="21" t="s">
        <v>64</v>
      </c>
      <c r="E18" s="21" t="s">
        <v>19</v>
      </c>
      <c r="F18" s="22" t="s">
        <v>65</v>
      </c>
      <c r="G18" s="23">
        <v>61.6</v>
      </c>
      <c r="H18" s="23">
        <f t="shared" si="1"/>
        <v>30.8</v>
      </c>
      <c r="I18" s="23">
        <v>76.4</v>
      </c>
      <c r="J18" s="23">
        <f t="shared" si="2"/>
        <v>38.2</v>
      </c>
      <c r="K18" s="23">
        <f t="shared" si="3"/>
        <v>69</v>
      </c>
      <c r="L18" s="31">
        <v>2</v>
      </c>
      <c r="M18" s="23" t="s">
        <v>21</v>
      </c>
      <c r="N18" s="32"/>
    </row>
    <row r="19" s="1" customFormat="1" ht="19.5" customHeight="1" spans="1:14">
      <c r="A19" s="19"/>
      <c r="B19" s="19"/>
      <c r="C19" s="20"/>
      <c r="D19" s="21" t="s">
        <v>66</v>
      </c>
      <c r="E19" s="21" t="s">
        <v>62</v>
      </c>
      <c r="F19" s="22" t="s">
        <v>67</v>
      </c>
      <c r="G19" s="23">
        <v>58.4</v>
      </c>
      <c r="H19" s="23">
        <f t="shared" si="1"/>
        <v>29.2</v>
      </c>
      <c r="I19" s="23">
        <v>79.12</v>
      </c>
      <c r="J19" s="23">
        <f t="shared" si="2"/>
        <v>39.56</v>
      </c>
      <c r="K19" s="23">
        <f t="shared" si="3"/>
        <v>68.76</v>
      </c>
      <c r="L19" s="31">
        <v>3</v>
      </c>
      <c r="M19" s="23" t="s">
        <v>21</v>
      </c>
      <c r="N19" s="32"/>
    </row>
    <row r="20" s="1" customFormat="1" ht="19.5" customHeight="1" spans="1:14">
      <c r="A20" s="19"/>
      <c r="B20" s="19"/>
      <c r="C20" s="20"/>
      <c r="D20" s="21" t="s">
        <v>68</v>
      </c>
      <c r="E20" s="21" t="s">
        <v>62</v>
      </c>
      <c r="F20" s="22" t="s">
        <v>69</v>
      </c>
      <c r="G20" s="24">
        <v>56.8</v>
      </c>
      <c r="H20" s="23">
        <f t="shared" si="1"/>
        <v>28.4</v>
      </c>
      <c r="I20" s="23">
        <v>80.08</v>
      </c>
      <c r="J20" s="23">
        <f t="shared" si="2"/>
        <v>40.04</v>
      </c>
      <c r="K20" s="23">
        <f t="shared" si="3"/>
        <v>68.44</v>
      </c>
      <c r="L20" s="31">
        <v>4</v>
      </c>
      <c r="M20" s="23" t="s">
        <v>24</v>
      </c>
      <c r="N20" s="32"/>
    </row>
    <row r="21" s="1" customFormat="1" ht="19.5" customHeight="1" spans="1:14">
      <c r="A21" s="19"/>
      <c r="B21" s="19"/>
      <c r="C21" s="20"/>
      <c r="D21" s="21" t="s">
        <v>70</v>
      </c>
      <c r="E21" s="21" t="s">
        <v>19</v>
      </c>
      <c r="F21" s="22" t="s">
        <v>71</v>
      </c>
      <c r="G21" s="23">
        <v>57.6</v>
      </c>
      <c r="H21" s="23">
        <f t="shared" si="1"/>
        <v>28.8</v>
      </c>
      <c r="I21" s="23">
        <v>78.8</v>
      </c>
      <c r="J21" s="23">
        <f t="shared" si="2"/>
        <v>39.4</v>
      </c>
      <c r="K21" s="23">
        <f t="shared" si="3"/>
        <v>68.2</v>
      </c>
      <c r="L21" s="31">
        <v>5</v>
      </c>
      <c r="M21" s="23" t="s">
        <v>24</v>
      </c>
      <c r="N21" s="32"/>
    </row>
    <row r="22" s="2" customFormat="1" ht="19.5" customHeight="1" spans="1:14">
      <c r="A22" s="19"/>
      <c r="B22" s="19"/>
      <c r="C22" s="20"/>
      <c r="D22" s="21" t="s">
        <v>72</v>
      </c>
      <c r="E22" s="21" t="s">
        <v>19</v>
      </c>
      <c r="F22" s="22" t="s">
        <v>73</v>
      </c>
      <c r="G22" s="23">
        <v>59.2</v>
      </c>
      <c r="H22" s="23">
        <f t="shared" si="1"/>
        <v>29.6</v>
      </c>
      <c r="I22" s="23">
        <v>76.92</v>
      </c>
      <c r="J22" s="23">
        <f t="shared" si="2"/>
        <v>38.46</v>
      </c>
      <c r="K22" s="23">
        <f t="shared" si="3"/>
        <v>68.06</v>
      </c>
      <c r="L22" s="31">
        <v>6</v>
      </c>
      <c r="M22" s="23" t="s">
        <v>24</v>
      </c>
      <c r="N22" s="32"/>
    </row>
    <row r="23" ht="19.5" customHeight="1" spans="1:14">
      <c r="A23" s="19" t="s">
        <v>74</v>
      </c>
      <c r="B23" s="19" t="s">
        <v>75</v>
      </c>
      <c r="C23" s="20">
        <v>1</v>
      </c>
      <c r="D23" s="21" t="s">
        <v>76</v>
      </c>
      <c r="E23" s="21" t="s">
        <v>19</v>
      </c>
      <c r="F23" s="22" t="s">
        <v>77</v>
      </c>
      <c r="G23" s="23">
        <v>52.8</v>
      </c>
      <c r="H23" s="23">
        <f t="shared" si="1"/>
        <v>26.4</v>
      </c>
      <c r="I23" s="23">
        <v>66.98</v>
      </c>
      <c r="J23" s="23">
        <f t="shared" si="2"/>
        <v>33.49</v>
      </c>
      <c r="K23" s="23">
        <f t="shared" si="3"/>
        <v>59.89</v>
      </c>
      <c r="L23" s="31">
        <v>1</v>
      </c>
      <c r="M23" s="23" t="s">
        <v>21</v>
      </c>
      <c r="N23" s="32"/>
    </row>
    <row r="24" ht="19.5" customHeight="1" spans="1:14">
      <c r="A24" s="25" t="s">
        <v>78</v>
      </c>
      <c r="B24" s="25" t="s">
        <v>79</v>
      </c>
      <c r="C24" s="26">
        <v>2</v>
      </c>
      <c r="D24" s="21" t="s">
        <v>80</v>
      </c>
      <c r="E24" s="21" t="s">
        <v>19</v>
      </c>
      <c r="F24" s="22" t="s">
        <v>81</v>
      </c>
      <c r="G24" s="23">
        <v>50.4</v>
      </c>
      <c r="H24" s="23">
        <f t="shared" si="1"/>
        <v>25.2</v>
      </c>
      <c r="I24" s="23">
        <v>79.3</v>
      </c>
      <c r="J24" s="23">
        <f t="shared" si="2"/>
        <v>39.65</v>
      </c>
      <c r="K24" s="23">
        <f t="shared" si="3"/>
        <v>64.85</v>
      </c>
      <c r="L24" s="31">
        <v>1</v>
      </c>
      <c r="M24" s="23" t="s">
        <v>21</v>
      </c>
      <c r="N24" s="32"/>
    </row>
    <row r="25" ht="19.5" customHeight="1" spans="1:14">
      <c r="A25" s="27"/>
      <c r="B25" s="27"/>
      <c r="C25" s="27"/>
      <c r="D25" s="21" t="s">
        <v>82</v>
      </c>
      <c r="E25" s="21" t="s">
        <v>19</v>
      </c>
      <c r="F25" s="22" t="s">
        <v>83</v>
      </c>
      <c r="G25" s="23">
        <v>53.6</v>
      </c>
      <c r="H25" s="23">
        <f t="shared" si="1"/>
        <v>26.8</v>
      </c>
      <c r="I25" s="23">
        <v>75.62</v>
      </c>
      <c r="J25" s="23">
        <f t="shared" si="2"/>
        <v>37.81</v>
      </c>
      <c r="K25" s="23">
        <f t="shared" si="3"/>
        <v>64.61</v>
      </c>
      <c r="L25" s="31">
        <v>2</v>
      </c>
      <c r="M25" s="23" t="s">
        <v>21</v>
      </c>
      <c r="N25" s="32"/>
    </row>
    <row r="26" ht="19.5" customHeight="1" spans="1:14">
      <c r="A26" s="27"/>
      <c r="B26" s="27"/>
      <c r="C26" s="27"/>
      <c r="D26" s="21" t="s">
        <v>84</v>
      </c>
      <c r="E26" s="21" t="s">
        <v>19</v>
      </c>
      <c r="F26" s="22" t="s">
        <v>85</v>
      </c>
      <c r="G26" s="23">
        <v>52.8</v>
      </c>
      <c r="H26" s="23">
        <f t="shared" si="1"/>
        <v>26.4</v>
      </c>
      <c r="I26" s="23">
        <v>72.98</v>
      </c>
      <c r="J26" s="23">
        <f t="shared" si="2"/>
        <v>36.49</v>
      </c>
      <c r="K26" s="23">
        <f t="shared" si="3"/>
        <v>62.89</v>
      </c>
      <c r="L26" s="31">
        <v>3</v>
      </c>
      <c r="M26" s="23" t="s">
        <v>24</v>
      </c>
      <c r="N26" s="32"/>
    </row>
    <row r="27" ht="19.5" customHeight="1" spans="1:14">
      <c r="A27" s="27"/>
      <c r="B27" s="27"/>
      <c r="C27" s="27"/>
      <c r="D27" s="21" t="s">
        <v>86</v>
      </c>
      <c r="E27" s="21" t="s">
        <v>19</v>
      </c>
      <c r="F27" s="22" t="s">
        <v>87</v>
      </c>
      <c r="G27" s="23">
        <v>51.2</v>
      </c>
      <c r="H27" s="23">
        <f t="shared" si="1"/>
        <v>25.6</v>
      </c>
      <c r="I27" s="23">
        <v>73.62</v>
      </c>
      <c r="J27" s="23">
        <f t="shared" si="2"/>
        <v>36.81</v>
      </c>
      <c r="K27" s="23">
        <f t="shared" si="3"/>
        <v>62.41</v>
      </c>
      <c r="L27" s="31">
        <v>4</v>
      </c>
      <c r="M27" s="23" t="s">
        <v>24</v>
      </c>
      <c r="N27" s="32"/>
    </row>
    <row r="28" ht="19.5" customHeight="1" spans="1:14">
      <c r="A28" s="28"/>
      <c r="B28" s="28"/>
      <c r="C28" s="28"/>
      <c r="D28" s="21" t="s">
        <v>88</v>
      </c>
      <c r="E28" s="21" t="s">
        <v>19</v>
      </c>
      <c r="F28" s="22" t="s">
        <v>89</v>
      </c>
      <c r="G28" s="23">
        <v>50.4</v>
      </c>
      <c r="H28" s="23">
        <f t="shared" si="1"/>
        <v>25.2</v>
      </c>
      <c r="I28" s="23">
        <v>0</v>
      </c>
      <c r="J28" s="23">
        <f t="shared" si="2"/>
        <v>0</v>
      </c>
      <c r="K28" s="23" t="s">
        <v>44</v>
      </c>
      <c r="L28" s="31">
        <v>5</v>
      </c>
      <c r="M28" s="23" t="s">
        <v>24</v>
      </c>
      <c r="N28" s="32"/>
    </row>
    <row r="29" ht="19.5" customHeight="1" spans="1:14">
      <c r="A29" s="25" t="s">
        <v>90</v>
      </c>
      <c r="B29" s="25" t="s">
        <v>91</v>
      </c>
      <c r="C29" s="26">
        <v>2</v>
      </c>
      <c r="D29" s="21" t="s">
        <v>92</v>
      </c>
      <c r="E29" s="21" t="s">
        <v>19</v>
      </c>
      <c r="F29" s="22" t="s">
        <v>93</v>
      </c>
      <c r="G29" s="23">
        <v>86.4</v>
      </c>
      <c r="H29" s="23">
        <f t="shared" si="1"/>
        <v>43.2</v>
      </c>
      <c r="I29" s="23">
        <v>75.08</v>
      </c>
      <c r="J29" s="23">
        <f t="shared" si="2"/>
        <v>37.54</v>
      </c>
      <c r="K29" s="23">
        <f>H29+J29</f>
        <v>80.74</v>
      </c>
      <c r="L29" s="31">
        <v>1</v>
      </c>
      <c r="M29" s="23" t="s">
        <v>21</v>
      </c>
      <c r="N29" s="32"/>
    </row>
    <row r="30" ht="19.5" customHeight="1" spans="1:14">
      <c r="A30" s="27"/>
      <c r="B30" s="27"/>
      <c r="C30" s="27"/>
      <c r="D30" s="21" t="s">
        <v>94</v>
      </c>
      <c r="E30" s="21" t="s">
        <v>19</v>
      </c>
      <c r="F30" s="22" t="s">
        <v>95</v>
      </c>
      <c r="G30" s="23">
        <v>61.6</v>
      </c>
      <c r="H30" s="23">
        <f t="shared" si="1"/>
        <v>30.8</v>
      </c>
      <c r="I30" s="23">
        <v>76.88</v>
      </c>
      <c r="J30" s="23">
        <f t="shared" si="2"/>
        <v>38.44</v>
      </c>
      <c r="K30" s="23">
        <f>H30+J30</f>
        <v>69.24</v>
      </c>
      <c r="L30" s="31">
        <v>2</v>
      </c>
      <c r="M30" s="23" t="s">
        <v>21</v>
      </c>
      <c r="N30" s="32"/>
    </row>
    <row r="31" ht="19.5" customHeight="1" spans="1:14">
      <c r="A31" s="27"/>
      <c r="B31" s="27"/>
      <c r="C31" s="27"/>
      <c r="D31" s="21" t="s">
        <v>96</v>
      </c>
      <c r="E31" s="21" t="s">
        <v>19</v>
      </c>
      <c r="F31" s="22" t="s">
        <v>97</v>
      </c>
      <c r="G31" s="23">
        <v>56.8</v>
      </c>
      <c r="H31" s="23">
        <f t="shared" si="1"/>
        <v>28.4</v>
      </c>
      <c r="I31" s="23">
        <v>73.04</v>
      </c>
      <c r="J31" s="23">
        <f t="shared" si="2"/>
        <v>36.52</v>
      </c>
      <c r="K31" s="23">
        <f>H31+J31</f>
        <v>64.92</v>
      </c>
      <c r="L31" s="31">
        <v>3</v>
      </c>
      <c r="M31" s="23" t="s">
        <v>24</v>
      </c>
      <c r="N31" s="32"/>
    </row>
    <row r="32" ht="19.5" customHeight="1" spans="1:14">
      <c r="A32" s="27"/>
      <c r="B32" s="27"/>
      <c r="C32" s="27"/>
      <c r="D32" s="21" t="s">
        <v>98</v>
      </c>
      <c r="E32" s="21" t="s">
        <v>19</v>
      </c>
      <c r="F32" s="22" t="s">
        <v>99</v>
      </c>
      <c r="G32" s="23">
        <v>53.6</v>
      </c>
      <c r="H32" s="23">
        <f t="shared" si="1"/>
        <v>26.8</v>
      </c>
      <c r="I32" s="23">
        <v>70.66</v>
      </c>
      <c r="J32" s="23">
        <f t="shared" si="2"/>
        <v>35.33</v>
      </c>
      <c r="K32" s="23">
        <f>H32+J32</f>
        <v>62.13</v>
      </c>
      <c r="L32" s="31">
        <v>4</v>
      </c>
      <c r="M32" s="23" t="s">
        <v>24</v>
      </c>
      <c r="N32" s="32"/>
    </row>
    <row r="33" ht="19.5" customHeight="1" spans="1:14">
      <c r="A33" s="25" t="s">
        <v>100</v>
      </c>
      <c r="B33" s="25" t="s">
        <v>101</v>
      </c>
      <c r="C33" s="26">
        <v>1</v>
      </c>
      <c r="D33" s="21" t="s">
        <v>102</v>
      </c>
      <c r="E33" s="21" t="s">
        <v>62</v>
      </c>
      <c r="F33" s="22" t="s">
        <v>103</v>
      </c>
      <c r="G33" s="23">
        <v>66.4</v>
      </c>
      <c r="H33" s="23">
        <f t="shared" si="1"/>
        <v>33.2</v>
      </c>
      <c r="I33" s="23">
        <v>84.44</v>
      </c>
      <c r="J33" s="23">
        <f t="shared" si="2"/>
        <v>42.22</v>
      </c>
      <c r="K33" s="23">
        <f>H33+J33</f>
        <v>75.42</v>
      </c>
      <c r="L33" s="31">
        <v>1</v>
      </c>
      <c r="M33" s="23" t="s">
        <v>21</v>
      </c>
      <c r="N33" s="32"/>
    </row>
    <row r="34" ht="19.5" customHeight="1" spans="1:14">
      <c r="A34" s="27"/>
      <c r="B34" s="27"/>
      <c r="C34" s="27"/>
      <c r="D34" s="21" t="s">
        <v>104</v>
      </c>
      <c r="E34" s="21" t="s">
        <v>62</v>
      </c>
      <c r="F34" s="22" t="s">
        <v>105</v>
      </c>
      <c r="G34" s="23">
        <v>55.2</v>
      </c>
      <c r="H34" s="23">
        <f t="shared" si="1"/>
        <v>27.6</v>
      </c>
      <c r="I34" s="23">
        <v>0</v>
      </c>
      <c r="J34" s="23">
        <f t="shared" si="2"/>
        <v>0</v>
      </c>
      <c r="K34" s="23" t="s">
        <v>44</v>
      </c>
      <c r="L34" s="31">
        <v>2</v>
      </c>
      <c r="M34" s="23" t="s">
        <v>24</v>
      </c>
      <c r="N34" s="32"/>
    </row>
    <row r="35" ht="19.5" customHeight="1" spans="1:14">
      <c r="A35" s="25" t="s">
        <v>106</v>
      </c>
      <c r="B35" s="25" t="s">
        <v>107</v>
      </c>
      <c r="C35" s="26">
        <v>4</v>
      </c>
      <c r="D35" s="21" t="s">
        <v>108</v>
      </c>
      <c r="E35" s="21" t="s">
        <v>19</v>
      </c>
      <c r="F35" s="22" t="s">
        <v>109</v>
      </c>
      <c r="G35" s="23">
        <v>73.6</v>
      </c>
      <c r="H35" s="23">
        <f t="shared" si="1"/>
        <v>36.8</v>
      </c>
      <c r="I35" s="23">
        <v>77.26</v>
      </c>
      <c r="J35" s="23">
        <f t="shared" si="2"/>
        <v>38.63</v>
      </c>
      <c r="K35" s="23">
        <f t="shared" ref="K35:K47" si="4">H35+J35</f>
        <v>75.43</v>
      </c>
      <c r="L35" s="31">
        <v>1</v>
      </c>
      <c r="M35" s="23" t="s">
        <v>21</v>
      </c>
      <c r="N35" s="32"/>
    </row>
    <row r="36" ht="19.5" customHeight="1" spans="1:14">
      <c r="A36" s="27"/>
      <c r="B36" s="27"/>
      <c r="C36" s="27"/>
      <c r="D36" s="21" t="s">
        <v>110</v>
      </c>
      <c r="E36" s="21" t="s">
        <v>19</v>
      </c>
      <c r="F36" s="22" t="s">
        <v>111</v>
      </c>
      <c r="G36" s="23">
        <v>52</v>
      </c>
      <c r="H36" s="23">
        <f t="shared" si="1"/>
        <v>26</v>
      </c>
      <c r="I36" s="23">
        <v>80.62</v>
      </c>
      <c r="J36" s="23">
        <f t="shared" si="2"/>
        <v>40.31</v>
      </c>
      <c r="K36" s="23">
        <f t="shared" si="4"/>
        <v>66.31</v>
      </c>
      <c r="L36" s="31">
        <v>2</v>
      </c>
      <c r="M36" s="23" t="s">
        <v>21</v>
      </c>
      <c r="N36" s="32"/>
    </row>
    <row r="37" ht="19.5" customHeight="1" spans="1:14">
      <c r="A37" s="27"/>
      <c r="B37" s="27"/>
      <c r="C37" s="27"/>
      <c r="D37" s="21" t="s">
        <v>112</v>
      </c>
      <c r="E37" s="21" t="s">
        <v>62</v>
      </c>
      <c r="F37" s="22" t="s">
        <v>113</v>
      </c>
      <c r="G37" s="23">
        <v>56.8</v>
      </c>
      <c r="H37" s="23">
        <f t="shared" si="1"/>
        <v>28.4</v>
      </c>
      <c r="I37" s="23">
        <v>74.18</v>
      </c>
      <c r="J37" s="23">
        <f t="shared" si="2"/>
        <v>37.09</v>
      </c>
      <c r="K37" s="23">
        <f t="shared" si="4"/>
        <v>65.49</v>
      </c>
      <c r="L37" s="31">
        <v>3</v>
      </c>
      <c r="M37" s="23" t="s">
        <v>21</v>
      </c>
      <c r="N37" s="32"/>
    </row>
    <row r="38" ht="19.5" customHeight="1" spans="1:14">
      <c r="A38" s="27"/>
      <c r="B38" s="27"/>
      <c r="C38" s="27"/>
      <c r="D38" s="21" t="s">
        <v>114</v>
      </c>
      <c r="E38" s="21" t="s">
        <v>19</v>
      </c>
      <c r="F38" s="22" t="s">
        <v>115</v>
      </c>
      <c r="G38" s="23">
        <v>51.2</v>
      </c>
      <c r="H38" s="23">
        <f t="shared" si="1"/>
        <v>25.6</v>
      </c>
      <c r="I38" s="23">
        <v>79.34</v>
      </c>
      <c r="J38" s="23">
        <f t="shared" si="2"/>
        <v>39.67</v>
      </c>
      <c r="K38" s="23">
        <f t="shared" si="4"/>
        <v>65.27</v>
      </c>
      <c r="L38" s="31">
        <v>4</v>
      </c>
      <c r="M38" s="23" t="s">
        <v>21</v>
      </c>
      <c r="N38" s="32"/>
    </row>
    <row r="39" ht="19.5" customHeight="1" spans="1:14">
      <c r="A39" s="25" t="s">
        <v>116</v>
      </c>
      <c r="B39" s="25" t="s">
        <v>117</v>
      </c>
      <c r="C39" s="26">
        <v>1</v>
      </c>
      <c r="D39" s="21" t="s">
        <v>118</v>
      </c>
      <c r="E39" s="21" t="s">
        <v>19</v>
      </c>
      <c r="F39" s="22" t="s">
        <v>119</v>
      </c>
      <c r="G39" s="23">
        <v>65.6</v>
      </c>
      <c r="H39" s="23">
        <f t="shared" si="1"/>
        <v>32.8</v>
      </c>
      <c r="I39" s="23">
        <v>78.1</v>
      </c>
      <c r="J39" s="23">
        <f t="shared" si="2"/>
        <v>39.05</v>
      </c>
      <c r="K39" s="23">
        <f t="shared" si="4"/>
        <v>71.85</v>
      </c>
      <c r="L39" s="31">
        <v>1</v>
      </c>
      <c r="M39" s="23" t="s">
        <v>21</v>
      </c>
      <c r="N39" s="32"/>
    </row>
    <row r="40" ht="19.5" customHeight="1" spans="1:14">
      <c r="A40" s="25" t="s">
        <v>120</v>
      </c>
      <c r="B40" s="25" t="s">
        <v>121</v>
      </c>
      <c r="C40" s="26">
        <v>1</v>
      </c>
      <c r="D40" s="21" t="s">
        <v>122</v>
      </c>
      <c r="E40" s="21" t="s">
        <v>19</v>
      </c>
      <c r="F40" s="22" t="s">
        <v>123</v>
      </c>
      <c r="G40" s="23">
        <v>60</v>
      </c>
      <c r="H40" s="23">
        <f t="shared" si="1"/>
        <v>30</v>
      </c>
      <c r="I40" s="23">
        <v>77.04</v>
      </c>
      <c r="J40" s="23">
        <f t="shared" si="2"/>
        <v>38.52</v>
      </c>
      <c r="K40" s="23">
        <f t="shared" si="4"/>
        <v>68.52</v>
      </c>
      <c r="L40" s="31">
        <v>1</v>
      </c>
      <c r="M40" s="23" t="s">
        <v>21</v>
      </c>
      <c r="N40" s="32"/>
    </row>
    <row r="41" ht="19.5" customHeight="1" spans="1:14">
      <c r="A41" s="25" t="s">
        <v>124</v>
      </c>
      <c r="B41" s="25" t="s">
        <v>125</v>
      </c>
      <c r="C41" s="26">
        <v>2</v>
      </c>
      <c r="D41" s="21" t="s">
        <v>126</v>
      </c>
      <c r="E41" s="21" t="s">
        <v>19</v>
      </c>
      <c r="F41" s="22" t="s">
        <v>127</v>
      </c>
      <c r="G41" s="23">
        <v>64</v>
      </c>
      <c r="H41" s="23">
        <f t="shared" si="1"/>
        <v>32</v>
      </c>
      <c r="I41" s="23">
        <v>72.08</v>
      </c>
      <c r="J41" s="23">
        <f t="shared" si="2"/>
        <v>36.04</v>
      </c>
      <c r="K41" s="23">
        <f t="shared" si="4"/>
        <v>68.04</v>
      </c>
      <c r="L41" s="31">
        <v>1</v>
      </c>
      <c r="M41" s="23" t="s">
        <v>21</v>
      </c>
      <c r="N41" s="32"/>
    </row>
    <row r="42" ht="19.5" customHeight="1" spans="1:14">
      <c r="A42" s="27"/>
      <c r="B42" s="27"/>
      <c r="C42" s="27"/>
      <c r="D42" s="21" t="s">
        <v>128</v>
      </c>
      <c r="E42" s="21" t="s">
        <v>19</v>
      </c>
      <c r="F42" s="22" t="s">
        <v>129</v>
      </c>
      <c r="G42" s="23">
        <v>64</v>
      </c>
      <c r="H42" s="23">
        <f t="shared" si="1"/>
        <v>32</v>
      </c>
      <c r="I42" s="23">
        <v>71.96</v>
      </c>
      <c r="J42" s="23">
        <f t="shared" si="2"/>
        <v>35.98</v>
      </c>
      <c r="K42" s="23">
        <f t="shared" si="4"/>
        <v>67.98</v>
      </c>
      <c r="L42" s="31">
        <v>2</v>
      </c>
      <c r="M42" s="23" t="s">
        <v>21</v>
      </c>
      <c r="N42" s="32"/>
    </row>
    <row r="43" ht="19.5" customHeight="1" spans="1:14">
      <c r="A43" s="27"/>
      <c r="B43" s="27"/>
      <c r="C43" s="27"/>
      <c r="D43" s="21" t="s">
        <v>130</v>
      </c>
      <c r="E43" s="21" t="s">
        <v>19</v>
      </c>
      <c r="F43" s="22" t="s">
        <v>131</v>
      </c>
      <c r="G43" s="23">
        <v>58.4</v>
      </c>
      <c r="H43" s="23">
        <f t="shared" si="1"/>
        <v>29.2</v>
      </c>
      <c r="I43" s="23">
        <v>68.08</v>
      </c>
      <c r="J43" s="23">
        <f t="shared" si="2"/>
        <v>34.04</v>
      </c>
      <c r="K43" s="23">
        <f t="shared" si="4"/>
        <v>63.24</v>
      </c>
      <c r="L43" s="31">
        <v>3</v>
      </c>
      <c r="M43" s="23" t="s">
        <v>24</v>
      </c>
      <c r="N43" s="32"/>
    </row>
    <row r="44" ht="19.5" customHeight="1" spans="1:14">
      <c r="A44" s="27"/>
      <c r="B44" s="27"/>
      <c r="C44" s="27"/>
      <c r="D44" s="21" t="s">
        <v>132</v>
      </c>
      <c r="E44" s="21" t="s">
        <v>19</v>
      </c>
      <c r="F44" s="22" t="s">
        <v>133</v>
      </c>
      <c r="G44" s="23">
        <v>55.2</v>
      </c>
      <c r="H44" s="23">
        <f t="shared" si="1"/>
        <v>27.6</v>
      </c>
      <c r="I44" s="23">
        <v>64.68</v>
      </c>
      <c r="J44" s="23">
        <f t="shared" si="2"/>
        <v>32.34</v>
      </c>
      <c r="K44" s="23">
        <f t="shared" si="4"/>
        <v>59.94</v>
      </c>
      <c r="L44" s="31">
        <v>4</v>
      </c>
      <c r="M44" s="23" t="s">
        <v>24</v>
      </c>
      <c r="N44" s="32"/>
    </row>
    <row r="45" ht="19.5" customHeight="1" spans="1:14">
      <c r="A45" s="25" t="s">
        <v>134</v>
      </c>
      <c r="B45" s="25" t="s">
        <v>135</v>
      </c>
      <c r="C45" s="26">
        <v>2</v>
      </c>
      <c r="D45" s="21" t="s">
        <v>136</v>
      </c>
      <c r="E45" s="21" t="s">
        <v>19</v>
      </c>
      <c r="F45" s="22" t="s">
        <v>137</v>
      </c>
      <c r="G45" s="23">
        <v>68.8</v>
      </c>
      <c r="H45" s="23">
        <f t="shared" si="1"/>
        <v>34.4</v>
      </c>
      <c r="I45" s="23">
        <v>72.06</v>
      </c>
      <c r="J45" s="23">
        <f t="shared" si="2"/>
        <v>36.03</v>
      </c>
      <c r="K45" s="23">
        <f t="shared" si="4"/>
        <v>70.43</v>
      </c>
      <c r="L45" s="31">
        <v>1</v>
      </c>
      <c r="M45" s="23" t="s">
        <v>21</v>
      </c>
      <c r="N45" s="32"/>
    </row>
    <row r="46" ht="19.5" customHeight="1" spans="1:14">
      <c r="A46" s="27"/>
      <c r="B46" s="27"/>
      <c r="C46" s="27"/>
      <c r="D46" s="21" t="s">
        <v>138</v>
      </c>
      <c r="E46" s="21" t="s">
        <v>19</v>
      </c>
      <c r="F46" s="22" t="s">
        <v>139</v>
      </c>
      <c r="G46" s="23">
        <v>57.6</v>
      </c>
      <c r="H46" s="23">
        <f t="shared" si="1"/>
        <v>28.8</v>
      </c>
      <c r="I46" s="23">
        <v>79.54</v>
      </c>
      <c r="J46" s="23">
        <f t="shared" si="2"/>
        <v>39.77</v>
      </c>
      <c r="K46" s="23">
        <f t="shared" si="4"/>
        <v>68.57</v>
      </c>
      <c r="L46" s="31">
        <v>2</v>
      </c>
      <c r="M46" s="23" t="s">
        <v>21</v>
      </c>
      <c r="N46" s="32"/>
    </row>
    <row r="47" ht="19.5" customHeight="1" spans="1:14">
      <c r="A47" s="27"/>
      <c r="B47" s="27"/>
      <c r="C47" s="27"/>
      <c r="D47" s="21" t="s">
        <v>140</v>
      </c>
      <c r="E47" s="21" t="s">
        <v>19</v>
      </c>
      <c r="F47" s="22" t="s">
        <v>141</v>
      </c>
      <c r="G47" s="23">
        <v>54.4</v>
      </c>
      <c r="H47" s="23">
        <f t="shared" si="1"/>
        <v>27.2</v>
      </c>
      <c r="I47" s="23">
        <v>73.48</v>
      </c>
      <c r="J47" s="23">
        <f t="shared" si="2"/>
        <v>36.74</v>
      </c>
      <c r="K47" s="23">
        <f t="shared" si="4"/>
        <v>63.94</v>
      </c>
      <c r="L47" s="31">
        <v>3</v>
      </c>
      <c r="M47" s="23" t="s">
        <v>24</v>
      </c>
      <c r="N47" s="32"/>
    </row>
    <row r="48" ht="19.5" customHeight="1" spans="1:14">
      <c r="A48" s="27"/>
      <c r="B48" s="27"/>
      <c r="C48" s="27"/>
      <c r="D48" s="21" t="s">
        <v>142</v>
      </c>
      <c r="E48" s="21" t="s">
        <v>19</v>
      </c>
      <c r="F48" s="22" t="s">
        <v>143</v>
      </c>
      <c r="G48" s="23">
        <v>53.6</v>
      </c>
      <c r="H48" s="23">
        <f t="shared" si="1"/>
        <v>26.8</v>
      </c>
      <c r="I48" s="23">
        <v>0</v>
      </c>
      <c r="J48" s="23">
        <f t="shared" si="2"/>
        <v>0</v>
      </c>
      <c r="K48" s="23" t="s">
        <v>44</v>
      </c>
      <c r="L48" s="31">
        <v>4</v>
      </c>
      <c r="M48" s="23" t="s">
        <v>24</v>
      </c>
      <c r="N48" s="32"/>
    </row>
    <row r="49" ht="19.5" customHeight="1" spans="1:14">
      <c r="A49" s="19" t="s">
        <v>144</v>
      </c>
      <c r="B49" s="19" t="s">
        <v>145</v>
      </c>
      <c r="C49" s="20">
        <v>15</v>
      </c>
      <c r="D49" s="21" t="s">
        <v>146</v>
      </c>
      <c r="E49" s="21" t="s">
        <v>19</v>
      </c>
      <c r="F49" s="22" t="s">
        <v>147</v>
      </c>
      <c r="G49" s="23">
        <v>78.4</v>
      </c>
      <c r="H49" s="23">
        <f t="shared" si="1"/>
        <v>39.2</v>
      </c>
      <c r="I49" s="23">
        <v>80.78</v>
      </c>
      <c r="J49" s="23">
        <f t="shared" si="2"/>
        <v>40.39</v>
      </c>
      <c r="K49" s="23">
        <f t="shared" ref="K49:K78" si="5">H49+J49</f>
        <v>79.59</v>
      </c>
      <c r="L49" s="31">
        <v>1</v>
      </c>
      <c r="M49" s="23" t="s">
        <v>21</v>
      </c>
      <c r="N49" s="32"/>
    </row>
    <row r="50" ht="19.5" customHeight="1" spans="1:14">
      <c r="A50" s="19"/>
      <c r="B50" s="19"/>
      <c r="C50" s="20"/>
      <c r="D50" s="21" t="s">
        <v>148</v>
      </c>
      <c r="E50" s="21" t="s">
        <v>19</v>
      </c>
      <c r="F50" s="22" t="s">
        <v>149</v>
      </c>
      <c r="G50" s="23">
        <v>78.4</v>
      </c>
      <c r="H50" s="23">
        <f t="shared" si="1"/>
        <v>39.2</v>
      </c>
      <c r="I50" s="23">
        <v>75.98</v>
      </c>
      <c r="J50" s="23">
        <f t="shared" si="2"/>
        <v>37.99</v>
      </c>
      <c r="K50" s="23">
        <f t="shared" si="5"/>
        <v>77.19</v>
      </c>
      <c r="L50" s="31">
        <v>2</v>
      </c>
      <c r="M50" s="23" t="s">
        <v>21</v>
      </c>
      <c r="N50" s="32"/>
    </row>
    <row r="51" ht="19.5" customHeight="1" spans="1:14">
      <c r="A51" s="19"/>
      <c r="B51" s="19"/>
      <c r="C51" s="20"/>
      <c r="D51" s="21" t="s">
        <v>150</v>
      </c>
      <c r="E51" s="21" t="s">
        <v>19</v>
      </c>
      <c r="F51" s="22" t="s">
        <v>151</v>
      </c>
      <c r="G51" s="23">
        <v>71.2</v>
      </c>
      <c r="H51" s="23">
        <f t="shared" si="1"/>
        <v>35.6</v>
      </c>
      <c r="I51" s="23">
        <v>82.42</v>
      </c>
      <c r="J51" s="23">
        <f t="shared" si="2"/>
        <v>41.21</v>
      </c>
      <c r="K51" s="23">
        <f t="shared" si="5"/>
        <v>76.81</v>
      </c>
      <c r="L51" s="31">
        <v>3</v>
      </c>
      <c r="M51" s="23" t="s">
        <v>21</v>
      </c>
      <c r="N51" s="32"/>
    </row>
    <row r="52" ht="19.5" customHeight="1" spans="1:14">
      <c r="A52" s="19"/>
      <c r="B52" s="19"/>
      <c r="C52" s="20"/>
      <c r="D52" s="21" t="s">
        <v>152</v>
      </c>
      <c r="E52" s="21" t="s">
        <v>19</v>
      </c>
      <c r="F52" s="22" t="s">
        <v>153</v>
      </c>
      <c r="G52" s="23">
        <v>68.8</v>
      </c>
      <c r="H52" s="23">
        <f t="shared" si="1"/>
        <v>34.4</v>
      </c>
      <c r="I52" s="23">
        <v>81.6</v>
      </c>
      <c r="J52" s="23">
        <f t="shared" si="2"/>
        <v>40.8</v>
      </c>
      <c r="K52" s="23">
        <f t="shared" si="5"/>
        <v>75.2</v>
      </c>
      <c r="L52" s="31">
        <v>4</v>
      </c>
      <c r="M52" s="23" t="s">
        <v>21</v>
      </c>
      <c r="N52" s="32"/>
    </row>
    <row r="53" ht="19.5" customHeight="1" spans="1:14">
      <c r="A53" s="19"/>
      <c r="B53" s="19"/>
      <c r="C53" s="20"/>
      <c r="D53" s="21" t="s">
        <v>154</v>
      </c>
      <c r="E53" s="21" t="s">
        <v>19</v>
      </c>
      <c r="F53" s="22" t="s">
        <v>155</v>
      </c>
      <c r="G53" s="23">
        <v>72</v>
      </c>
      <c r="H53" s="23">
        <f t="shared" si="1"/>
        <v>36</v>
      </c>
      <c r="I53" s="23">
        <v>78.22</v>
      </c>
      <c r="J53" s="23">
        <f t="shared" si="2"/>
        <v>39.11</v>
      </c>
      <c r="K53" s="23">
        <f t="shared" si="5"/>
        <v>75.11</v>
      </c>
      <c r="L53" s="31">
        <v>5</v>
      </c>
      <c r="M53" s="23" t="s">
        <v>21</v>
      </c>
      <c r="N53" s="32"/>
    </row>
    <row r="54" ht="19.5" customHeight="1" spans="1:14">
      <c r="A54" s="19"/>
      <c r="B54" s="19"/>
      <c r="C54" s="20"/>
      <c r="D54" s="21" t="s">
        <v>156</v>
      </c>
      <c r="E54" s="21" t="s">
        <v>19</v>
      </c>
      <c r="F54" s="22" t="s">
        <v>157</v>
      </c>
      <c r="G54" s="23">
        <v>72.8</v>
      </c>
      <c r="H54" s="23">
        <f t="shared" si="1"/>
        <v>36.4</v>
      </c>
      <c r="I54" s="23">
        <v>75.54</v>
      </c>
      <c r="J54" s="23">
        <f t="shared" si="2"/>
        <v>37.77</v>
      </c>
      <c r="K54" s="23">
        <f t="shared" si="5"/>
        <v>74.17</v>
      </c>
      <c r="L54" s="31">
        <v>6</v>
      </c>
      <c r="M54" s="23" t="s">
        <v>21</v>
      </c>
      <c r="N54" s="32"/>
    </row>
    <row r="55" ht="19.5" customHeight="1" spans="1:14">
      <c r="A55" s="19"/>
      <c r="B55" s="19"/>
      <c r="C55" s="20"/>
      <c r="D55" s="21" t="s">
        <v>158</v>
      </c>
      <c r="E55" s="21" t="s">
        <v>19</v>
      </c>
      <c r="F55" s="22" t="s">
        <v>159</v>
      </c>
      <c r="G55" s="23">
        <v>60.8</v>
      </c>
      <c r="H55" s="23">
        <f t="shared" si="1"/>
        <v>30.4</v>
      </c>
      <c r="I55" s="23">
        <v>85.36</v>
      </c>
      <c r="J55" s="23">
        <f t="shared" si="2"/>
        <v>42.68</v>
      </c>
      <c r="K55" s="23">
        <f t="shared" si="5"/>
        <v>73.08</v>
      </c>
      <c r="L55" s="31">
        <v>7</v>
      </c>
      <c r="M55" s="23" t="s">
        <v>21</v>
      </c>
      <c r="N55" s="32"/>
    </row>
    <row r="56" ht="19.5" customHeight="1" spans="1:14">
      <c r="A56" s="19"/>
      <c r="B56" s="19"/>
      <c r="C56" s="20"/>
      <c r="D56" s="21" t="s">
        <v>160</v>
      </c>
      <c r="E56" s="21" t="s">
        <v>19</v>
      </c>
      <c r="F56" s="22" t="s">
        <v>161</v>
      </c>
      <c r="G56" s="23">
        <v>72.8</v>
      </c>
      <c r="H56" s="23">
        <f t="shared" si="1"/>
        <v>36.4</v>
      </c>
      <c r="I56" s="23">
        <v>72.86</v>
      </c>
      <c r="J56" s="23">
        <f t="shared" si="2"/>
        <v>36.43</v>
      </c>
      <c r="K56" s="23">
        <f t="shared" si="5"/>
        <v>72.83</v>
      </c>
      <c r="L56" s="31">
        <v>8</v>
      </c>
      <c r="M56" s="23" t="s">
        <v>21</v>
      </c>
      <c r="N56" s="32"/>
    </row>
    <row r="57" ht="19.5" customHeight="1" spans="1:14">
      <c r="A57" s="19"/>
      <c r="B57" s="19"/>
      <c r="C57" s="20"/>
      <c r="D57" s="21" t="s">
        <v>162</v>
      </c>
      <c r="E57" s="21" t="s">
        <v>19</v>
      </c>
      <c r="F57" s="22" t="s">
        <v>163</v>
      </c>
      <c r="G57" s="23">
        <v>64</v>
      </c>
      <c r="H57" s="23">
        <f t="shared" si="1"/>
        <v>32</v>
      </c>
      <c r="I57" s="23">
        <v>79.56</v>
      </c>
      <c r="J57" s="23">
        <f t="shared" si="2"/>
        <v>39.78</v>
      </c>
      <c r="K57" s="23">
        <f t="shared" si="5"/>
        <v>71.78</v>
      </c>
      <c r="L57" s="31">
        <v>9</v>
      </c>
      <c r="M57" s="23" t="s">
        <v>21</v>
      </c>
      <c r="N57" s="32"/>
    </row>
    <row r="58" ht="19.5" customHeight="1" spans="1:14">
      <c r="A58" s="19"/>
      <c r="B58" s="19"/>
      <c r="C58" s="20"/>
      <c r="D58" s="21" t="s">
        <v>164</v>
      </c>
      <c r="E58" s="21" t="s">
        <v>19</v>
      </c>
      <c r="F58" s="22" t="s">
        <v>165</v>
      </c>
      <c r="G58" s="23">
        <v>71.2</v>
      </c>
      <c r="H58" s="23">
        <f t="shared" si="1"/>
        <v>35.6</v>
      </c>
      <c r="I58" s="23">
        <v>72.32</v>
      </c>
      <c r="J58" s="23">
        <f t="shared" si="2"/>
        <v>36.16</v>
      </c>
      <c r="K58" s="23">
        <f t="shared" si="5"/>
        <v>71.76</v>
      </c>
      <c r="L58" s="31">
        <v>10</v>
      </c>
      <c r="M58" s="23" t="s">
        <v>21</v>
      </c>
      <c r="N58" s="32"/>
    </row>
    <row r="59" ht="19.5" customHeight="1" spans="1:14">
      <c r="A59" s="19"/>
      <c r="B59" s="19"/>
      <c r="C59" s="20"/>
      <c r="D59" s="21" t="s">
        <v>166</v>
      </c>
      <c r="E59" s="21" t="s">
        <v>62</v>
      </c>
      <c r="F59" s="22" t="s">
        <v>167</v>
      </c>
      <c r="G59" s="23">
        <v>65.6</v>
      </c>
      <c r="H59" s="23">
        <f t="shared" si="1"/>
        <v>32.8</v>
      </c>
      <c r="I59" s="23">
        <v>73.12</v>
      </c>
      <c r="J59" s="23">
        <f t="shared" si="2"/>
        <v>36.56</v>
      </c>
      <c r="K59" s="23">
        <f t="shared" si="5"/>
        <v>69.36</v>
      </c>
      <c r="L59" s="31">
        <v>11</v>
      </c>
      <c r="M59" s="23" t="s">
        <v>21</v>
      </c>
      <c r="N59" s="32"/>
    </row>
    <row r="60" ht="19.5" customHeight="1" spans="1:14">
      <c r="A60" s="19"/>
      <c r="B60" s="19"/>
      <c r="C60" s="20"/>
      <c r="D60" s="21" t="s">
        <v>168</v>
      </c>
      <c r="E60" s="21" t="s">
        <v>19</v>
      </c>
      <c r="F60" s="22" t="s">
        <v>169</v>
      </c>
      <c r="G60" s="23">
        <v>57.6</v>
      </c>
      <c r="H60" s="23">
        <f t="shared" si="1"/>
        <v>28.8</v>
      </c>
      <c r="I60" s="23">
        <v>80.9</v>
      </c>
      <c r="J60" s="23">
        <f t="shared" si="2"/>
        <v>40.45</v>
      </c>
      <c r="K60" s="23">
        <f t="shared" si="5"/>
        <v>69.25</v>
      </c>
      <c r="L60" s="31">
        <v>12</v>
      </c>
      <c r="M60" s="23" t="s">
        <v>21</v>
      </c>
      <c r="N60" s="32"/>
    </row>
    <row r="61" ht="19.5" customHeight="1" spans="1:14">
      <c r="A61" s="19"/>
      <c r="B61" s="19"/>
      <c r="C61" s="20"/>
      <c r="D61" s="21" t="s">
        <v>170</v>
      </c>
      <c r="E61" s="21" t="s">
        <v>19</v>
      </c>
      <c r="F61" s="22" t="s">
        <v>171</v>
      </c>
      <c r="G61" s="23">
        <v>56</v>
      </c>
      <c r="H61" s="23">
        <f t="shared" si="1"/>
        <v>28</v>
      </c>
      <c r="I61" s="23">
        <v>79.32</v>
      </c>
      <c r="J61" s="23">
        <f t="shared" si="2"/>
        <v>39.66</v>
      </c>
      <c r="K61" s="23">
        <f t="shared" si="5"/>
        <v>67.66</v>
      </c>
      <c r="L61" s="31">
        <v>13</v>
      </c>
      <c r="M61" s="23" t="s">
        <v>21</v>
      </c>
      <c r="N61" s="32"/>
    </row>
    <row r="62" ht="19.5" customHeight="1" spans="1:14">
      <c r="A62" s="19"/>
      <c r="B62" s="19"/>
      <c r="C62" s="20"/>
      <c r="D62" s="21" t="s">
        <v>172</v>
      </c>
      <c r="E62" s="21" t="s">
        <v>19</v>
      </c>
      <c r="F62" s="22" t="s">
        <v>173</v>
      </c>
      <c r="G62" s="23">
        <v>59.2</v>
      </c>
      <c r="H62" s="23">
        <f t="shared" si="1"/>
        <v>29.6</v>
      </c>
      <c r="I62" s="23">
        <v>74.5</v>
      </c>
      <c r="J62" s="23">
        <f t="shared" si="2"/>
        <v>37.25</v>
      </c>
      <c r="K62" s="23">
        <f t="shared" si="5"/>
        <v>66.85</v>
      </c>
      <c r="L62" s="31">
        <v>14</v>
      </c>
      <c r="M62" s="23" t="s">
        <v>21</v>
      </c>
      <c r="N62" s="32"/>
    </row>
    <row r="63" ht="19.5" customHeight="1" spans="1:14">
      <c r="A63" s="19"/>
      <c r="B63" s="19"/>
      <c r="C63" s="20"/>
      <c r="D63" s="21" t="s">
        <v>174</v>
      </c>
      <c r="E63" s="21" t="s">
        <v>62</v>
      </c>
      <c r="F63" s="22" t="s">
        <v>175</v>
      </c>
      <c r="G63" s="23">
        <v>61.6</v>
      </c>
      <c r="H63" s="23">
        <f t="shared" si="1"/>
        <v>30.8</v>
      </c>
      <c r="I63" s="23">
        <v>71.46</v>
      </c>
      <c r="J63" s="23">
        <f t="shared" si="2"/>
        <v>35.73</v>
      </c>
      <c r="K63" s="23">
        <f t="shared" si="5"/>
        <v>66.53</v>
      </c>
      <c r="L63" s="31">
        <v>15</v>
      </c>
      <c r="M63" s="23" t="s">
        <v>24</v>
      </c>
      <c r="N63" s="32" t="s">
        <v>33</v>
      </c>
    </row>
    <row r="64" ht="19.5" customHeight="1" spans="1:14">
      <c r="A64" s="19"/>
      <c r="B64" s="19"/>
      <c r="C64" s="20"/>
      <c r="D64" s="21" t="s">
        <v>176</v>
      </c>
      <c r="E64" s="21" t="s">
        <v>62</v>
      </c>
      <c r="F64" s="22" t="s">
        <v>177</v>
      </c>
      <c r="G64" s="23">
        <v>54.4</v>
      </c>
      <c r="H64" s="23">
        <f t="shared" si="1"/>
        <v>27.2</v>
      </c>
      <c r="I64" s="23">
        <v>78.04</v>
      </c>
      <c r="J64" s="23">
        <f t="shared" si="2"/>
        <v>39.02</v>
      </c>
      <c r="K64" s="23">
        <f t="shared" si="5"/>
        <v>66.22</v>
      </c>
      <c r="L64" s="31">
        <v>16</v>
      </c>
      <c r="M64" s="23" t="s">
        <v>21</v>
      </c>
      <c r="N64" s="32"/>
    </row>
    <row r="65" ht="19.5" customHeight="1" spans="1:14">
      <c r="A65" s="19"/>
      <c r="B65" s="19"/>
      <c r="C65" s="20"/>
      <c r="D65" s="21" t="s">
        <v>178</v>
      </c>
      <c r="E65" s="21" t="s">
        <v>19</v>
      </c>
      <c r="F65" s="22" t="s">
        <v>179</v>
      </c>
      <c r="G65" s="23">
        <v>56.8</v>
      </c>
      <c r="H65" s="23">
        <f t="shared" si="1"/>
        <v>28.4</v>
      </c>
      <c r="I65" s="23">
        <v>75.1</v>
      </c>
      <c r="J65" s="23">
        <f t="shared" si="2"/>
        <v>37.55</v>
      </c>
      <c r="K65" s="23">
        <f t="shared" si="5"/>
        <v>65.95</v>
      </c>
      <c r="L65" s="31">
        <v>17</v>
      </c>
      <c r="M65" s="23" t="s">
        <v>24</v>
      </c>
      <c r="N65" s="32"/>
    </row>
    <row r="66" ht="19.5" customHeight="1" spans="1:14">
      <c r="A66" s="19"/>
      <c r="B66" s="19"/>
      <c r="C66" s="20"/>
      <c r="D66" s="21" t="s">
        <v>180</v>
      </c>
      <c r="E66" s="21" t="s">
        <v>19</v>
      </c>
      <c r="F66" s="22" t="s">
        <v>181</v>
      </c>
      <c r="G66" s="23">
        <v>56</v>
      </c>
      <c r="H66" s="23">
        <f t="shared" si="1"/>
        <v>28</v>
      </c>
      <c r="I66" s="23">
        <v>75.58</v>
      </c>
      <c r="J66" s="23">
        <f t="shared" si="2"/>
        <v>37.79</v>
      </c>
      <c r="K66" s="23">
        <f t="shared" si="5"/>
        <v>65.79</v>
      </c>
      <c r="L66" s="31">
        <v>18</v>
      </c>
      <c r="M66" s="23" t="s">
        <v>24</v>
      </c>
      <c r="N66" s="32"/>
    </row>
    <row r="67" ht="19.5" customHeight="1" spans="1:14">
      <c r="A67" s="19"/>
      <c r="B67" s="19"/>
      <c r="C67" s="20"/>
      <c r="D67" s="21" t="s">
        <v>182</v>
      </c>
      <c r="E67" s="21" t="s">
        <v>19</v>
      </c>
      <c r="F67" s="22" t="s">
        <v>183</v>
      </c>
      <c r="G67" s="23">
        <v>61.6</v>
      </c>
      <c r="H67" s="23">
        <f t="shared" si="1"/>
        <v>30.8</v>
      </c>
      <c r="I67" s="23">
        <v>69.68</v>
      </c>
      <c r="J67" s="23">
        <f t="shared" si="2"/>
        <v>34.84</v>
      </c>
      <c r="K67" s="23">
        <f t="shared" si="5"/>
        <v>65.64</v>
      </c>
      <c r="L67" s="31">
        <v>19</v>
      </c>
      <c r="M67" s="23" t="s">
        <v>24</v>
      </c>
      <c r="N67" s="32"/>
    </row>
    <row r="68" ht="19.5" customHeight="1" spans="1:14">
      <c r="A68" s="19"/>
      <c r="B68" s="19"/>
      <c r="C68" s="20"/>
      <c r="D68" s="21" t="s">
        <v>184</v>
      </c>
      <c r="E68" s="21" t="s">
        <v>19</v>
      </c>
      <c r="F68" s="22" t="s">
        <v>185</v>
      </c>
      <c r="G68" s="23">
        <v>59.2</v>
      </c>
      <c r="H68" s="23">
        <f t="shared" si="1"/>
        <v>29.6</v>
      </c>
      <c r="I68" s="23">
        <v>71.88</v>
      </c>
      <c r="J68" s="23">
        <f t="shared" si="2"/>
        <v>35.94</v>
      </c>
      <c r="K68" s="23">
        <f t="shared" si="5"/>
        <v>65.54</v>
      </c>
      <c r="L68" s="31">
        <v>19</v>
      </c>
      <c r="M68" s="23" t="s">
        <v>24</v>
      </c>
      <c r="N68" s="32"/>
    </row>
    <row r="69" ht="19.5" customHeight="1" spans="1:14">
      <c r="A69" s="19"/>
      <c r="B69" s="19"/>
      <c r="C69" s="20"/>
      <c r="D69" s="21" t="s">
        <v>186</v>
      </c>
      <c r="E69" s="21" t="s">
        <v>62</v>
      </c>
      <c r="F69" s="22" t="s">
        <v>187</v>
      </c>
      <c r="G69" s="23">
        <v>61.6</v>
      </c>
      <c r="H69" s="23">
        <f t="shared" si="1"/>
        <v>30.8</v>
      </c>
      <c r="I69" s="23">
        <v>68.28</v>
      </c>
      <c r="J69" s="23">
        <f t="shared" si="2"/>
        <v>34.14</v>
      </c>
      <c r="K69" s="23">
        <f t="shared" si="5"/>
        <v>64.94</v>
      </c>
      <c r="L69" s="31">
        <v>21</v>
      </c>
      <c r="M69" s="23" t="s">
        <v>24</v>
      </c>
      <c r="N69" s="32"/>
    </row>
    <row r="70" ht="19.5" customHeight="1" spans="1:14">
      <c r="A70" s="19"/>
      <c r="B70" s="19"/>
      <c r="C70" s="20"/>
      <c r="D70" s="21" t="s">
        <v>188</v>
      </c>
      <c r="E70" s="21" t="s">
        <v>19</v>
      </c>
      <c r="F70" s="22" t="s">
        <v>189</v>
      </c>
      <c r="G70" s="23">
        <v>56.8</v>
      </c>
      <c r="H70" s="23">
        <f t="shared" si="1"/>
        <v>28.4</v>
      </c>
      <c r="I70" s="23">
        <v>72.64</v>
      </c>
      <c r="J70" s="23">
        <f t="shared" si="2"/>
        <v>36.32</v>
      </c>
      <c r="K70" s="23">
        <f t="shared" si="5"/>
        <v>64.72</v>
      </c>
      <c r="L70" s="31">
        <v>22</v>
      </c>
      <c r="M70" s="23" t="s">
        <v>24</v>
      </c>
      <c r="N70" s="32"/>
    </row>
    <row r="71" ht="19.5" customHeight="1" spans="1:14">
      <c r="A71" s="19"/>
      <c r="B71" s="19"/>
      <c r="C71" s="20"/>
      <c r="D71" s="21" t="s">
        <v>190</v>
      </c>
      <c r="E71" s="21" t="s">
        <v>19</v>
      </c>
      <c r="F71" s="22" t="s">
        <v>191</v>
      </c>
      <c r="G71" s="23">
        <v>57.6</v>
      </c>
      <c r="H71" s="23">
        <f t="shared" ref="H71:H118" si="6">G71*0.5</f>
        <v>28.8</v>
      </c>
      <c r="I71" s="23">
        <v>70.72</v>
      </c>
      <c r="J71" s="23">
        <f t="shared" ref="J71:J118" si="7">I71*0.5</f>
        <v>35.36</v>
      </c>
      <c r="K71" s="23">
        <f t="shared" si="5"/>
        <v>64.16</v>
      </c>
      <c r="L71" s="31">
        <v>23</v>
      </c>
      <c r="M71" s="23" t="s">
        <v>24</v>
      </c>
      <c r="N71" s="32"/>
    </row>
    <row r="72" ht="19.5" customHeight="1" spans="1:14">
      <c r="A72" s="19"/>
      <c r="B72" s="19"/>
      <c r="C72" s="20"/>
      <c r="D72" s="21" t="s">
        <v>192</v>
      </c>
      <c r="E72" s="21" t="s">
        <v>19</v>
      </c>
      <c r="F72" s="22" t="s">
        <v>193</v>
      </c>
      <c r="G72" s="23">
        <v>63.2</v>
      </c>
      <c r="H72" s="23">
        <f t="shared" si="6"/>
        <v>31.6</v>
      </c>
      <c r="I72" s="23">
        <v>64.04</v>
      </c>
      <c r="J72" s="23">
        <f t="shared" si="7"/>
        <v>32.02</v>
      </c>
      <c r="K72" s="23">
        <f t="shared" si="5"/>
        <v>63.62</v>
      </c>
      <c r="L72" s="31">
        <v>24</v>
      </c>
      <c r="M72" s="23" t="s">
        <v>24</v>
      </c>
      <c r="N72" s="32"/>
    </row>
    <row r="73" ht="19.5" customHeight="1" spans="1:14">
      <c r="A73" s="19"/>
      <c r="B73" s="19"/>
      <c r="C73" s="20"/>
      <c r="D73" s="21" t="s">
        <v>194</v>
      </c>
      <c r="E73" s="21" t="s">
        <v>19</v>
      </c>
      <c r="F73" s="22" t="s">
        <v>195</v>
      </c>
      <c r="G73" s="23">
        <v>57.6</v>
      </c>
      <c r="H73" s="23">
        <f t="shared" si="6"/>
        <v>28.8</v>
      </c>
      <c r="I73" s="23">
        <v>69.32</v>
      </c>
      <c r="J73" s="23">
        <f t="shared" si="7"/>
        <v>34.66</v>
      </c>
      <c r="K73" s="23">
        <f t="shared" si="5"/>
        <v>63.46</v>
      </c>
      <c r="L73" s="31">
        <v>25</v>
      </c>
      <c r="M73" s="23" t="s">
        <v>24</v>
      </c>
      <c r="N73" s="32"/>
    </row>
    <row r="74" ht="19.5" customHeight="1" spans="1:14">
      <c r="A74" s="19"/>
      <c r="B74" s="19"/>
      <c r="C74" s="20"/>
      <c r="D74" s="21" t="s">
        <v>196</v>
      </c>
      <c r="E74" s="21" t="s">
        <v>19</v>
      </c>
      <c r="F74" s="22" t="s">
        <v>197</v>
      </c>
      <c r="G74" s="23">
        <v>54.4</v>
      </c>
      <c r="H74" s="23">
        <f t="shared" si="6"/>
        <v>27.2</v>
      </c>
      <c r="I74" s="23">
        <v>72.36</v>
      </c>
      <c r="J74" s="23">
        <f t="shared" si="7"/>
        <v>36.18</v>
      </c>
      <c r="K74" s="23">
        <f t="shared" si="5"/>
        <v>63.38</v>
      </c>
      <c r="L74" s="31">
        <v>26</v>
      </c>
      <c r="M74" s="23" t="s">
        <v>24</v>
      </c>
      <c r="N74" s="32"/>
    </row>
    <row r="75" ht="19.5" customHeight="1" spans="1:14">
      <c r="A75" s="19"/>
      <c r="B75" s="19"/>
      <c r="C75" s="20"/>
      <c r="D75" s="21" t="s">
        <v>198</v>
      </c>
      <c r="E75" s="21" t="s">
        <v>19</v>
      </c>
      <c r="F75" s="22" t="s">
        <v>199</v>
      </c>
      <c r="G75" s="23">
        <v>54.4</v>
      </c>
      <c r="H75" s="23">
        <f t="shared" si="6"/>
        <v>27.2</v>
      </c>
      <c r="I75" s="23">
        <v>68.26</v>
      </c>
      <c r="J75" s="23">
        <f t="shared" si="7"/>
        <v>34.13</v>
      </c>
      <c r="K75" s="23">
        <f t="shared" si="5"/>
        <v>61.33</v>
      </c>
      <c r="L75" s="31">
        <v>27</v>
      </c>
      <c r="M75" s="23" t="s">
        <v>24</v>
      </c>
      <c r="N75" s="32"/>
    </row>
    <row r="76" ht="19.5" customHeight="1" spans="1:14">
      <c r="A76" s="19"/>
      <c r="B76" s="19"/>
      <c r="C76" s="20"/>
      <c r="D76" s="21" t="s">
        <v>200</v>
      </c>
      <c r="E76" s="21" t="s">
        <v>19</v>
      </c>
      <c r="F76" s="22" t="s">
        <v>201</v>
      </c>
      <c r="G76" s="23">
        <v>57.6</v>
      </c>
      <c r="H76" s="23">
        <f t="shared" si="6"/>
        <v>28.8</v>
      </c>
      <c r="I76" s="23">
        <v>64.76</v>
      </c>
      <c r="J76" s="23">
        <f t="shared" si="7"/>
        <v>32.38</v>
      </c>
      <c r="K76" s="23">
        <f t="shared" si="5"/>
        <v>61.18</v>
      </c>
      <c r="L76" s="31">
        <v>28</v>
      </c>
      <c r="M76" s="23" t="s">
        <v>24</v>
      </c>
      <c r="N76" s="32"/>
    </row>
    <row r="77" ht="19.5" customHeight="1" spans="1:14">
      <c r="A77" s="19"/>
      <c r="B77" s="19"/>
      <c r="C77" s="20"/>
      <c r="D77" s="21" t="s">
        <v>202</v>
      </c>
      <c r="E77" s="21" t="s">
        <v>19</v>
      </c>
      <c r="F77" s="22" t="s">
        <v>203</v>
      </c>
      <c r="G77" s="23">
        <v>54.4</v>
      </c>
      <c r="H77" s="23">
        <f t="shared" si="6"/>
        <v>27.2</v>
      </c>
      <c r="I77" s="23">
        <v>66.16</v>
      </c>
      <c r="J77" s="23">
        <f t="shared" si="7"/>
        <v>33.08</v>
      </c>
      <c r="K77" s="23">
        <f t="shared" si="5"/>
        <v>60.28</v>
      </c>
      <c r="L77" s="31">
        <v>29</v>
      </c>
      <c r="M77" s="23" t="s">
        <v>24</v>
      </c>
      <c r="N77" s="32"/>
    </row>
    <row r="78" ht="19.5" customHeight="1" spans="1:14">
      <c r="A78" s="19"/>
      <c r="B78" s="19"/>
      <c r="C78" s="20"/>
      <c r="D78" s="21" t="s">
        <v>204</v>
      </c>
      <c r="E78" s="21" t="s">
        <v>19</v>
      </c>
      <c r="F78" s="22" t="s">
        <v>205</v>
      </c>
      <c r="G78" s="23">
        <v>56</v>
      </c>
      <c r="H78" s="23">
        <f t="shared" si="6"/>
        <v>28</v>
      </c>
      <c r="I78" s="23">
        <v>62.26</v>
      </c>
      <c r="J78" s="23">
        <f t="shared" si="7"/>
        <v>31.13</v>
      </c>
      <c r="K78" s="23">
        <f t="shared" si="5"/>
        <v>59.13</v>
      </c>
      <c r="L78" s="31">
        <v>30</v>
      </c>
      <c r="M78" s="23" t="s">
        <v>24</v>
      </c>
      <c r="N78" s="32"/>
    </row>
    <row r="79" ht="19.5" customHeight="1" spans="1:14">
      <c r="A79" s="19"/>
      <c r="B79" s="19"/>
      <c r="C79" s="20"/>
      <c r="D79" s="21" t="s">
        <v>206</v>
      </c>
      <c r="E79" s="21" t="s">
        <v>19</v>
      </c>
      <c r="F79" s="22" t="s">
        <v>207</v>
      </c>
      <c r="G79" s="23">
        <v>68.8</v>
      </c>
      <c r="H79" s="23">
        <f t="shared" si="6"/>
        <v>34.4</v>
      </c>
      <c r="I79" s="23">
        <v>0</v>
      </c>
      <c r="J79" s="23">
        <f t="shared" si="7"/>
        <v>0</v>
      </c>
      <c r="K79" s="23" t="s">
        <v>44</v>
      </c>
      <c r="L79" s="31">
        <v>31</v>
      </c>
      <c r="M79" s="23" t="s">
        <v>24</v>
      </c>
      <c r="N79" s="32"/>
    </row>
    <row r="80" ht="19.5" customHeight="1" spans="1:14">
      <c r="A80" s="19"/>
      <c r="B80" s="19"/>
      <c r="C80" s="20"/>
      <c r="D80" s="21" t="s">
        <v>208</v>
      </c>
      <c r="E80" s="21" t="s">
        <v>19</v>
      </c>
      <c r="F80" s="22" t="s">
        <v>209</v>
      </c>
      <c r="G80" s="23">
        <v>65.6</v>
      </c>
      <c r="H80" s="23">
        <f t="shared" si="6"/>
        <v>32.8</v>
      </c>
      <c r="I80" s="23">
        <v>0</v>
      </c>
      <c r="J80" s="23">
        <f t="shared" si="7"/>
        <v>0</v>
      </c>
      <c r="K80" s="23" t="s">
        <v>44</v>
      </c>
      <c r="L80" s="31">
        <v>32</v>
      </c>
      <c r="M80" s="23" t="s">
        <v>24</v>
      </c>
      <c r="N80" s="32"/>
    </row>
    <row r="81" ht="19.5" customHeight="1" spans="1:14">
      <c r="A81" s="19"/>
      <c r="B81" s="19"/>
      <c r="C81" s="20"/>
      <c r="D81" s="21" t="s">
        <v>210</v>
      </c>
      <c r="E81" s="21" t="s">
        <v>62</v>
      </c>
      <c r="F81" s="22" t="s">
        <v>211</v>
      </c>
      <c r="G81" s="23">
        <v>64</v>
      </c>
      <c r="H81" s="23">
        <f t="shared" si="6"/>
        <v>32</v>
      </c>
      <c r="I81" s="23">
        <v>0</v>
      </c>
      <c r="J81" s="23">
        <f t="shared" si="7"/>
        <v>0</v>
      </c>
      <c r="K81" s="23" t="s">
        <v>44</v>
      </c>
      <c r="L81" s="31">
        <v>33</v>
      </c>
      <c r="M81" s="23" t="s">
        <v>24</v>
      </c>
      <c r="N81" s="32"/>
    </row>
    <row r="82" ht="19.5" customHeight="1" spans="1:14">
      <c r="A82" s="19" t="s">
        <v>212</v>
      </c>
      <c r="B82" s="19" t="s">
        <v>213</v>
      </c>
      <c r="C82" s="20">
        <v>15</v>
      </c>
      <c r="D82" s="21" t="s">
        <v>214</v>
      </c>
      <c r="E82" s="21" t="s">
        <v>19</v>
      </c>
      <c r="F82" s="22" t="s">
        <v>215</v>
      </c>
      <c r="G82" s="23">
        <v>72</v>
      </c>
      <c r="H82" s="23">
        <f t="shared" si="6"/>
        <v>36</v>
      </c>
      <c r="I82" s="23">
        <v>83.34</v>
      </c>
      <c r="J82" s="23">
        <f t="shared" si="7"/>
        <v>41.67</v>
      </c>
      <c r="K82" s="23">
        <f t="shared" ref="K82:K111" si="8">H82+J82</f>
        <v>77.67</v>
      </c>
      <c r="L82" s="31">
        <v>1</v>
      </c>
      <c r="M82" s="23" t="s">
        <v>21</v>
      </c>
      <c r="N82" s="32"/>
    </row>
    <row r="83" ht="19.5" customHeight="1" spans="1:14">
      <c r="A83" s="19"/>
      <c r="B83" s="19"/>
      <c r="C83" s="20"/>
      <c r="D83" s="21" t="s">
        <v>216</v>
      </c>
      <c r="E83" s="21" t="s">
        <v>19</v>
      </c>
      <c r="F83" s="22" t="s">
        <v>217</v>
      </c>
      <c r="G83" s="23">
        <v>66.4</v>
      </c>
      <c r="H83" s="23">
        <f t="shared" si="6"/>
        <v>33.2</v>
      </c>
      <c r="I83" s="23">
        <v>85.88</v>
      </c>
      <c r="J83" s="23">
        <f t="shared" si="7"/>
        <v>42.94</v>
      </c>
      <c r="K83" s="23">
        <f t="shared" si="8"/>
        <v>76.14</v>
      </c>
      <c r="L83" s="31">
        <v>2</v>
      </c>
      <c r="M83" s="23" t="s">
        <v>21</v>
      </c>
      <c r="N83" s="32"/>
    </row>
    <row r="84" ht="19.5" customHeight="1" spans="1:14">
      <c r="A84" s="19"/>
      <c r="B84" s="19"/>
      <c r="C84" s="20"/>
      <c r="D84" s="21" t="s">
        <v>218</v>
      </c>
      <c r="E84" s="21" t="s">
        <v>19</v>
      </c>
      <c r="F84" s="22" t="s">
        <v>219</v>
      </c>
      <c r="G84" s="23">
        <v>70.4</v>
      </c>
      <c r="H84" s="23">
        <f t="shared" si="6"/>
        <v>35.2</v>
      </c>
      <c r="I84" s="23">
        <v>80.64</v>
      </c>
      <c r="J84" s="23">
        <f t="shared" si="7"/>
        <v>40.32</v>
      </c>
      <c r="K84" s="23">
        <f t="shared" si="8"/>
        <v>75.52</v>
      </c>
      <c r="L84" s="31">
        <v>3</v>
      </c>
      <c r="M84" s="23" t="s">
        <v>24</v>
      </c>
      <c r="N84" s="32" t="s">
        <v>33</v>
      </c>
    </row>
    <row r="85" ht="19.5" customHeight="1" spans="1:14">
      <c r="A85" s="19"/>
      <c r="B85" s="19"/>
      <c r="C85" s="20"/>
      <c r="D85" s="21" t="s">
        <v>220</v>
      </c>
      <c r="E85" s="21" t="s">
        <v>19</v>
      </c>
      <c r="F85" s="22" t="s">
        <v>221</v>
      </c>
      <c r="G85" s="23">
        <v>80</v>
      </c>
      <c r="H85" s="23">
        <f t="shared" si="6"/>
        <v>40</v>
      </c>
      <c r="I85" s="23">
        <v>70.22</v>
      </c>
      <c r="J85" s="23">
        <f t="shared" si="7"/>
        <v>35.11</v>
      </c>
      <c r="K85" s="23">
        <f t="shared" si="8"/>
        <v>75.11</v>
      </c>
      <c r="L85" s="31">
        <v>4</v>
      </c>
      <c r="M85" s="23" t="s">
        <v>24</v>
      </c>
      <c r="N85" s="32" t="s">
        <v>33</v>
      </c>
    </row>
    <row r="86" ht="19.5" customHeight="1" spans="1:14">
      <c r="A86" s="19"/>
      <c r="B86" s="19"/>
      <c r="C86" s="20"/>
      <c r="D86" s="21" t="s">
        <v>222</v>
      </c>
      <c r="E86" s="21" t="s">
        <v>19</v>
      </c>
      <c r="F86" s="22" t="s">
        <v>223</v>
      </c>
      <c r="G86" s="23">
        <v>72</v>
      </c>
      <c r="H86" s="23">
        <f t="shared" si="6"/>
        <v>36</v>
      </c>
      <c r="I86" s="23">
        <v>76.7</v>
      </c>
      <c r="J86" s="23">
        <f t="shared" si="7"/>
        <v>38.35</v>
      </c>
      <c r="K86" s="23">
        <f t="shared" si="8"/>
        <v>74.35</v>
      </c>
      <c r="L86" s="31">
        <v>5</v>
      </c>
      <c r="M86" s="23" t="s">
        <v>21</v>
      </c>
      <c r="N86" s="32"/>
    </row>
    <row r="87" ht="19.5" customHeight="1" spans="1:14">
      <c r="A87" s="19"/>
      <c r="B87" s="19"/>
      <c r="C87" s="20"/>
      <c r="D87" s="21" t="s">
        <v>224</v>
      </c>
      <c r="E87" s="21" t="s">
        <v>19</v>
      </c>
      <c r="F87" s="22" t="s">
        <v>225</v>
      </c>
      <c r="G87" s="23">
        <v>72</v>
      </c>
      <c r="H87" s="23">
        <f t="shared" si="6"/>
        <v>36</v>
      </c>
      <c r="I87" s="23">
        <v>76</v>
      </c>
      <c r="J87" s="23">
        <f t="shared" si="7"/>
        <v>38</v>
      </c>
      <c r="K87" s="23">
        <f t="shared" si="8"/>
        <v>74</v>
      </c>
      <c r="L87" s="31">
        <v>6</v>
      </c>
      <c r="M87" s="23" t="s">
        <v>21</v>
      </c>
      <c r="N87" s="32"/>
    </row>
    <row r="88" ht="19.5" customHeight="1" spans="1:14">
      <c r="A88" s="19"/>
      <c r="B88" s="19"/>
      <c r="C88" s="20"/>
      <c r="D88" s="21" t="s">
        <v>226</v>
      </c>
      <c r="E88" s="21" t="s">
        <v>19</v>
      </c>
      <c r="F88" s="22" t="s">
        <v>227</v>
      </c>
      <c r="G88" s="23">
        <v>70.4</v>
      </c>
      <c r="H88" s="23">
        <f t="shared" si="6"/>
        <v>35.2</v>
      </c>
      <c r="I88" s="23">
        <v>74.48</v>
      </c>
      <c r="J88" s="23">
        <f t="shared" si="7"/>
        <v>37.24</v>
      </c>
      <c r="K88" s="23">
        <f t="shared" si="8"/>
        <v>72.44</v>
      </c>
      <c r="L88" s="31">
        <v>7</v>
      </c>
      <c r="M88" s="23" t="s">
        <v>21</v>
      </c>
      <c r="N88" s="32"/>
    </row>
    <row r="89" ht="19.5" customHeight="1" spans="1:14">
      <c r="A89" s="19"/>
      <c r="B89" s="19"/>
      <c r="C89" s="20"/>
      <c r="D89" s="21" t="s">
        <v>228</v>
      </c>
      <c r="E89" s="21" t="s">
        <v>19</v>
      </c>
      <c r="F89" s="22" t="s">
        <v>229</v>
      </c>
      <c r="G89" s="23">
        <v>68.8</v>
      </c>
      <c r="H89" s="23">
        <f t="shared" si="6"/>
        <v>34.4</v>
      </c>
      <c r="I89" s="23">
        <v>75.74</v>
      </c>
      <c r="J89" s="23">
        <f t="shared" si="7"/>
        <v>37.87</v>
      </c>
      <c r="K89" s="23">
        <f t="shared" si="8"/>
        <v>72.27</v>
      </c>
      <c r="L89" s="31">
        <v>8</v>
      </c>
      <c r="M89" s="23" t="s">
        <v>21</v>
      </c>
      <c r="N89" s="32"/>
    </row>
    <row r="90" ht="19.5" customHeight="1" spans="1:14">
      <c r="A90" s="19"/>
      <c r="B90" s="19"/>
      <c r="C90" s="20"/>
      <c r="D90" s="21" t="s">
        <v>230</v>
      </c>
      <c r="E90" s="21" t="s">
        <v>19</v>
      </c>
      <c r="F90" s="22" t="s">
        <v>231</v>
      </c>
      <c r="G90" s="23">
        <v>69.6</v>
      </c>
      <c r="H90" s="23">
        <f t="shared" si="6"/>
        <v>34.8</v>
      </c>
      <c r="I90" s="23">
        <v>73.66</v>
      </c>
      <c r="J90" s="23">
        <f t="shared" si="7"/>
        <v>36.83</v>
      </c>
      <c r="K90" s="23">
        <f t="shared" si="8"/>
        <v>71.63</v>
      </c>
      <c r="L90" s="31">
        <v>9</v>
      </c>
      <c r="M90" s="23" t="s">
        <v>21</v>
      </c>
      <c r="N90" s="32"/>
    </row>
    <row r="91" ht="19.5" customHeight="1" spans="1:14">
      <c r="A91" s="19"/>
      <c r="B91" s="19"/>
      <c r="C91" s="20"/>
      <c r="D91" s="21" t="s">
        <v>232</v>
      </c>
      <c r="E91" s="21" t="s">
        <v>19</v>
      </c>
      <c r="F91" s="22" t="s">
        <v>233</v>
      </c>
      <c r="G91" s="23">
        <v>65.6</v>
      </c>
      <c r="H91" s="23">
        <f t="shared" si="6"/>
        <v>32.8</v>
      </c>
      <c r="I91" s="23">
        <v>76.9</v>
      </c>
      <c r="J91" s="23">
        <f t="shared" si="7"/>
        <v>38.45</v>
      </c>
      <c r="K91" s="23">
        <f t="shared" si="8"/>
        <v>71.25</v>
      </c>
      <c r="L91" s="31">
        <v>10</v>
      </c>
      <c r="M91" s="23" t="s">
        <v>21</v>
      </c>
      <c r="N91" s="32"/>
    </row>
    <row r="92" ht="19.5" customHeight="1" spans="1:14">
      <c r="A92" s="19"/>
      <c r="B92" s="19"/>
      <c r="C92" s="20"/>
      <c r="D92" s="21" t="s">
        <v>234</v>
      </c>
      <c r="E92" s="21" t="s">
        <v>62</v>
      </c>
      <c r="F92" s="22" t="s">
        <v>235</v>
      </c>
      <c r="G92" s="23">
        <v>64.8</v>
      </c>
      <c r="H92" s="23">
        <f t="shared" si="6"/>
        <v>32.4</v>
      </c>
      <c r="I92" s="23">
        <v>76.08</v>
      </c>
      <c r="J92" s="23">
        <f t="shared" si="7"/>
        <v>38.04</v>
      </c>
      <c r="K92" s="23">
        <f t="shared" si="8"/>
        <v>70.44</v>
      </c>
      <c r="L92" s="31">
        <v>11</v>
      </c>
      <c r="M92" s="23" t="s">
        <v>21</v>
      </c>
      <c r="N92" s="32"/>
    </row>
    <row r="93" ht="19.5" customHeight="1" spans="1:14">
      <c r="A93" s="19"/>
      <c r="B93" s="19"/>
      <c r="C93" s="20"/>
      <c r="D93" s="21" t="s">
        <v>236</v>
      </c>
      <c r="E93" s="21" t="s">
        <v>19</v>
      </c>
      <c r="F93" s="22" t="s">
        <v>237</v>
      </c>
      <c r="G93" s="23">
        <v>67.2</v>
      </c>
      <c r="H93" s="23">
        <f t="shared" si="6"/>
        <v>33.6</v>
      </c>
      <c r="I93" s="23">
        <v>73.56</v>
      </c>
      <c r="J93" s="23">
        <f t="shared" si="7"/>
        <v>36.78</v>
      </c>
      <c r="K93" s="23">
        <f t="shared" si="8"/>
        <v>70.38</v>
      </c>
      <c r="L93" s="31">
        <v>12</v>
      </c>
      <c r="M93" s="23" t="s">
        <v>21</v>
      </c>
      <c r="N93" s="32"/>
    </row>
    <row r="94" ht="19.5" customHeight="1" spans="1:14">
      <c r="A94" s="19"/>
      <c r="B94" s="19"/>
      <c r="C94" s="20"/>
      <c r="D94" s="21" t="s">
        <v>238</v>
      </c>
      <c r="E94" s="21" t="s">
        <v>19</v>
      </c>
      <c r="F94" s="22" t="s">
        <v>239</v>
      </c>
      <c r="G94" s="23">
        <v>66.4</v>
      </c>
      <c r="H94" s="23">
        <f t="shared" si="6"/>
        <v>33.2</v>
      </c>
      <c r="I94" s="23">
        <v>72.86</v>
      </c>
      <c r="J94" s="23">
        <f t="shared" si="7"/>
        <v>36.43</v>
      </c>
      <c r="K94" s="23">
        <f t="shared" si="8"/>
        <v>69.63</v>
      </c>
      <c r="L94" s="31">
        <v>13</v>
      </c>
      <c r="M94" s="23" t="s">
        <v>21</v>
      </c>
      <c r="N94" s="32"/>
    </row>
    <row r="95" ht="19.5" customHeight="1" spans="1:14">
      <c r="A95" s="19"/>
      <c r="B95" s="19"/>
      <c r="C95" s="20"/>
      <c r="D95" s="21" t="s">
        <v>240</v>
      </c>
      <c r="E95" s="21" t="s">
        <v>19</v>
      </c>
      <c r="F95" s="22" t="s">
        <v>241</v>
      </c>
      <c r="G95" s="23">
        <v>64.8</v>
      </c>
      <c r="H95" s="23">
        <f t="shared" si="6"/>
        <v>32.4</v>
      </c>
      <c r="I95" s="23">
        <v>73.7</v>
      </c>
      <c r="J95" s="23">
        <f t="shared" si="7"/>
        <v>36.85</v>
      </c>
      <c r="K95" s="23">
        <f t="shared" si="8"/>
        <v>69.25</v>
      </c>
      <c r="L95" s="31">
        <v>14</v>
      </c>
      <c r="M95" s="23" t="s">
        <v>21</v>
      </c>
      <c r="N95" s="32"/>
    </row>
    <row r="96" ht="19.5" customHeight="1" spans="1:14">
      <c r="A96" s="19"/>
      <c r="B96" s="19"/>
      <c r="C96" s="20"/>
      <c r="D96" s="21" t="s">
        <v>242</v>
      </c>
      <c r="E96" s="21" t="s">
        <v>19</v>
      </c>
      <c r="F96" s="22" t="s">
        <v>243</v>
      </c>
      <c r="G96" s="23">
        <v>65.6</v>
      </c>
      <c r="H96" s="23">
        <f t="shared" si="6"/>
        <v>32.8</v>
      </c>
      <c r="I96" s="23">
        <v>72.1</v>
      </c>
      <c r="J96" s="23">
        <f t="shared" si="7"/>
        <v>36.05</v>
      </c>
      <c r="K96" s="23">
        <f t="shared" si="8"/>
        <v>68.85</v>
      </c>
      <c r="L96" s="31">
        <v>15</v>
      </c>
      <c r="M96" s="23" t="s">
        <v>21</v>
      </c>
      <c r="N96" s="32"/>
    </row>
    <row r="97" ht="19.5" customHeight="1" spans="1:14">
      <c r="A97" s="19"/>
      <c r="B97" s="19"/>
      <c r="C97" s="20"/>
      <c r="D97" s="21" t="s">
        <v>244</v>
      </c>
      <c r="E97" s="21" t="s">
        <v>19</v>
      </c>
      <c r="F97" s="22" t="s">
        <v>245</v>
      </c>
      <c r="G97" s="23">
        <v>59.2</v>
      </c>
      <c r="H97" s="23">
        <f t="shared" si="6"/>
        <v>29.6</v>
      </c>
      <c r="I97" s="23">
        <v>78.3</v>
      </c>
      <c r="J97" s="23">
        <f t="shared" si="7"/>
        <v>39.15</v>
      </c>
      <c r="K97" s="23">
        <f t="shared" si="8"/>
        <v>68.75</v>
      </c>
      <c r="L97" s="31">
        <v>16</v>
      </c>
      <c r="M97" s="23" t="s">
        <v>21</v>
      </c>
      <c r="N97" s="32"/>
    </row>
    <row r="98" ht="19.5" customHeight="1" spans="1:14">
      <c r="A98" s="19"/>
      <c r="B98" s="19"/>
      <c r="C98" s="20"/>
      <c r="D98" s="21" t="s">
        <v>246</v>
      </c>
      <c r="E98" s="21" t="s">
        <v>19</v>
      </c>
      <c r="F98" s="22" t="s">
        <v>247</v>
      </c>
      <c r="G98" s="23">
        <v>65.6</v>
      </c>
      <c r="H98" s="23">
        <f t="shared" si="6"/>
        <v>32.8</v>
      </c>
      <c r="I98" s="23">
        <v>70.9</v>
      </c>
      <c r="J98" s="23">
        <f t="shared" si="7"/>
        <v>35.45</v>
      </c>
      <c r="K98" s="23">
        <f t="shared" si="8"/>
        <v>68.25</v>
      </c>
      <c r="L98" s="31">
        <v>17</v>
      </c>
      <c r="M98" s="23" t="s">
        <v>24</v>
      </c>
      <c r="N98" s="32" t="s">
        <v>33</v>
      </c>
    </row>
    <row r="99" ht="19.5" customHeight="1" spans="1:14">
      <c r="A99" s="19"/>
      <c r="B99" s="19"/>
      <c r="C99" s="20"/>
      <c r="D99" s="21" t="s">
        <v>248</v>
      </c>
      <c r="E99" s="21" t="s">
        <v>19</v>
      </c>
      <c r="F99" s="22" t="s">
        <v>249</v>
      </c>
      <c r="G99" s="23">
        <v>65.6</v>
      </c>
      <c r="H99" s="23">
        <f t="shared" si="6"/>
        <v>32.8</v>
      </c>
      <c r="I99" s="23">
        <v>70.44</v>
      </c>
      <c r="J99" s="23">
        <f t="shared" si="7"/>
        <v>35.22</v>
      </c>
      <c r="K99" s="23">
        <f t="shared" si="8"/>
        <v>68.02</v>
      </c>
      <c r="L99" s="31">
        <v>18</v>
      </c>
      <c r="M99" s="23" t="s">
        <v>21</v>
      </c>
      <c r="N99" s="32"/>
    </row>
    <row r="100" ht="19.5" customHeight="1" spans="1:14">
      <c r="A100" s="19"/>
      <c r="B100" s="19"/>
      <c r="C100" s="20"/>
      <c r="D100" s="21" t="s">
        <v>250</v>
      </c>
      <c r="E100" s="21" t="s">
        <v>19</v>
      </c>
      <c r="F100" s="22" t="s">
        <v>251</v>
      </c>
      <c r="G100" s="23">
        <v>60.8</v>
      </c>
      <c r="H100" s="23">
        <f t="shared" si="6"/>
        <v>30.4</v>
      </c>
      <c r="I100" s="23">
        <v>73.96</v>
      </c>
      <c r="J100" s="23">
        <f t="shared" si="7"/>
        <v>36.98</v>
      </c>
      <c r="K100" s="23">
        <f t="shared" si="8"/>
        <v>67.38</v>
      </c>
      <c r="L100" s="31">
        <v>19</v>
      </c>
      <c r="M100" s="23" t="s">
        <v>24</v>
      </c>
      <c r="N100" s="32"/>
    </row>
    <row r="101" ht="19.5" customHeight="1" spans="1:14">
      <c r="A101" s="19"/>
      <c r="B101" s="19"/>
      <c r="C101" s="20"/>
      <c r="D101" s="21" t="s">
        <v>252</v>
      </c>
      <c r="E101" s="21" t="s">
        <v>19</v>
      </c>
      <c r="F101" s="22" t="s">
        <v>253</v>
      </c>
      <c r="G101" s="23">
        <v>68</v>
      </c>
      <c r="H101" s="23">
        <f t="shared" si="6"/>
        <v>34</v>
      </c>
      <c r="I101" s="23">
        <v>66.7</v>
      </c>
      <c r="J101" s="23">
        <f t="shared" si="7"/>
        <v>33.35</v>
      </c>
      <c r="K101" s="23">
        <f t="shared" si="8"/>
        <v>67.35</v>
      </c>
      <c r="L101" s="31">
        <v>20</v>
      </c>
      <c r="M101" s="23" t="s">
        <v>24</v>
      </c>
      <c r="N101" s="32"/>
    </row>
    <row r="102" ht="19.5" customHeight="1" spans="1:14">
      <c r="A102" s="19"/>
      <c r="B102" s="19"/>
      <c r="C102" s="20"/>
      <c r="D102" s="21" t="s">
        <v>254</v>
      </c>
      <c r="E102" s="21" t="s">
        <v>19</v>
      </c>
      <c r="F102" s="22" t="s">
        <v>255</v>
      </c>
      <c r="G102" s="23">
        <v>63.2</v>
      </c>
      <c r="H102" s="23">
        <f t="shared" si="6"/>
        <v>31.6</v>
      </c>
      <c r="I102" s="23">
        <v>69.64</v>
      </c>
      <c r="J102" s="23">
        <f t="shared" si="7"/>
        <v>34.82</v>
      </c>
      <c r="K102" s="23">
        <f t="shared" si="8"/>
        <v>66.42</v>
      </c>
      <c r="L102" s="31">
        <v>21</v>
      </c>
      <c r="M102" s="23" t="s">
        <v>24</v>
      </c>
      <c r="N102" s="32"/>
    </row>
    <row r="103" ht="19.5" customHeight="1" spans="1:14">
      <c r="A103" s="19"/>
      <c r="B103" s="19"/>
      <c r="C103" s="20"/>
      <c r="D103" s="21" t="s">
        <v>256</v>
      </c>
      <c r="E103" s="21" t="s">
        <v>19</v>
      </c>
      <c r="F103" s="22" t="s">
        <v>257</v>
      </c>
      <c r="G103" s="23">
        <v>67.2</v>
      </c>
      <c r="H103" s="23">
        <f t="shared" si="6"/>
        <v>33.6</v>
      </c>
      <c r="I103" s="23">
        <v>64.92</v>
      </c>
      <c r="J103" s="23">
        <f t="shared" si="7"/>
        <v>32.46</v>
      </c>
      <c r="K103" s="23">
        <f t="shared" si="8"/>
        <v>66.06</v>
      </c>
      <c r="L103" s="31">
        <v>22</v>
      </c>
      <c r="M103" s="23" t="s">
        <v>24</v>
      </c>
      <c r="N103" s="32"/>
    </row>
    <row r="104" ht="19.5" customHeight="1" spans="1:14">
      <c r="A104" s="19"/>
      <c r="B104" s="19"/>
      <c r="C104" s="20"/>
      <c r="D104" s="21" t="s">
        <v>258</v>
      </c>
      <c r="E104" s="21" t="s">
        <v>19</v>
      </c>
      <c r="F104" s="22" t="s">
        <v>259</v>
      </c>
      <c r="G104" s="23">
        <v>55.2</v>
      </c>
      <c r="H104" s="23">
        <f t="shared" si="6"/>
        <v>27.6</v>
      </c>
      <c r="I104" s="23">
        <v>74.7</v>
      </c>
      <c r="J104" s="23">
        <f t="shared" si="7"/>
        <v>37.35</v>
      </c>
      <c r="K104" s="23">
        <f t="shared" si="8"/>
        <v>64.95</v>
      </c>
      <c r="L104" s="31">
        <v>23</v>
      </c>
      <c r="M104" s="23" t="s">
        <v>24</v>
      </c>
      <c r="N104" s="32"/>
    </row>
    <row r="105" ht="19.5" customHeight="1" spans="1:14">
      <c r="A105" s="19"/>
      <c r="B105" s="19"/>
      <c r="C105" s="20"/>
      <c r="D105" s="21" t="s">
        <v>260</v>
      </c>
      <c r="E105" s="21" t="s">
        <v>19</v>
      </c>
      <c r="F105" s="22" t="s">
        <v>261</v>
      </c>
      <c r="G105" s="23">
        <v>57.6</v>
      </c>
      <c r="H105" s="23">
        <f t="shared" si="6"/>
        <v>28.8</v>
      </c>
      <c r="I105" s="23">
        <v>72.2</v>
      </c>
      <c r="J105" s="23">
        <f t="shared" si="7"/>
        <v>36.1</v>
      </c>
      <c r="K105" s="23">
        <f t="shared" si="8"/>
        <v>64.9</v>
      </c>
      <c r="L105" s="31">
        <v>24</v>
      </c>
      <c r="M105" s="23" t="s">
        <v>24</v>
      </c>
      <c r="N105" s="32"/>
    </row>
    <row r="106" ht="19.5" customHeight="1" spans="1:14">
      <c r="A106" s="19"/>
      <c r="B106" s="19"/>
      <c r="C106" s="20"/>
      <c r="D106" s="21" t="s">
        <v>262</v>
      </c>
      <c r="E106" s="21" t="s">
        <v>19</v>
      </c>
      <c r="F106" s="22" t="s">
        <v>263</v>
      </c>
      <c r="G106" s="23">
        <v>56</v>
      </c>
      <c r="H106" s="23">
        <f t="shared" si="6"/>
        <v>28</v>
      </c>
      <c r="I106" s="23">
        <v>69.3</v>
      </c>
      <c r="J106" s="23">
        <f t="shared" si="7"/>
        <v>34.65</v>
      </c>
      <c r="K106" s="23">
        <f t="shared" si="8"/>
        <v>62.65</v>
      </c>
      <c r="L106" s="31">
        <v>25</v>
      </c>
      <c r="M106" s="23" t="s">
        <v>24</v>
      </c>
      <c r="N106" s="32"/>
    </row>
    <row r="107" ht="19.5" customHeight="1" spans="1:14">
      <c r="A107" s="19"/>
      <c r="B107" s="19"/>
      <c r="C107" s="20"/>
      <c r="D107" s="21" t="s">
        <v>264</v>
      </c>
      <c r="E107" s="21" t="s">
        <v>19</v>
      </c>
      <c r="F107" s="22" t="s">
        <v>265</v>
      </c>
      <c r="G107" s="23">
        <v>55.2</v>
      </c>
      <c r="H107" s="23">
        <f t="shared" si="6"/>
        <v>27.6</v>
      </c>
      <c r="I107" s="23">
        <v>69.62</v>
      </c>
      <c r="J107" s="23">
        <f t="shared" si="7"/>
        <v>34.81</v>
      </c>
      <c r="K107" s="23">
        <f t="shared" si="8"/>
        <v>62.41</v>
      </c>
      <c r="L107" s="31">
        <v>26</v>
      </c>
      <c r="M107" s="23" t="s">
        <v>24</v>
      </c>
      <c r="N107" s="32"/>
    </row>
    <row r="108" ht="19.5" customHeight="1" spans="1:14">
      <c r="A108" s="19"/>
      <c r="B108" s="19"/>
      <c r="C108" s="20"/>
      <c r="D108" s="21" t="s">
        <v>266</v>
      </c>
      <c r="E108" s="21" t="s">
        <v>19</v>
      </c>
      <c r="F108" s="22" t="s">
        <v>267</v>
      </c>
      <c r="G108" s="23">
        <v>56.8</v>
      </c>
      <c r="H108" s="23">
        <f t="shared" si="6"/>
        <v>28.4</v>
      </c>
      <c r="I108" s="23">
        <v>67.7</v>
      </c>
      <c r="J108" s="23">
        <f t="shared" si="7"/>
        <v>33.85</v>
      </c>
      <c r="K108" s="23">
        <f t="shared" si="8"/>
        <v>62.25</v>
      </c>
      <c r="L108" s="31">
        <v>27</v>
      </c>
      <c r="M108" s="23" t="s">
        <v>24</v>
      </c>
      <c r="N108" s="32"/>
    </row>
    <row r="109" ht="19.5" customHeight="1" spans="1:14">
      <c r="A109" s="19"/>
      <c r="B109" s="19"/>
      <c r="C109" s="20"/>
      <c r="D109" s="21" t="s">
        <v>268</v>
      </c>
      <c r="E109" s="21" t="s">
        <v>19</v>
      </c>
      <c r="F109" s="22" t="s">
        <v>269</v>
      </c>
      <c r="G109" s="23">
        <v>60.8</v>
      </c>
      <c r="H109" s="23">
        <f t="shared" si="6"/>
        <v>30.4</v>
      </c>
      <c r="I109" s="23">
        <v>63.3</v>
      </c>
      <c r="J109" s="23">
        <f t="shared" si="7"/>
        <v>31.65</v>
      </c>
      <c r="K109" s="23">
        <f t="shared" si="8"/>
        <v>62.05</v>
      </c>
      <c r="L109" s="31">
        <v>28</v>
      </c>
      <c r="M109" s="23" t="s">
        <v>24</v>
      </c>
      <c r="N109" s="32"/>
    </row>
    <row r="110" ht="19.5" customHeight="1" spans="1:14">
      <c r="A110" s="19"/>
      <c r="B110" s="19"/>
      <c r="C110" s="20"/>
      <c r="D110" s="21" t="s">
        <v>270</v>
      </c>
      <c r="E110" s="21" t="s">
        <v>19</v>
      </c>
      <c r="F110" s="22" t="s">
        <v>271</v>
      </c>
      <c r="G110" s="23">
        <v>56</v>
      </c>
      <c r="H110" s="23">
        <f t="shared" si="6"/>
        <v>28</v>
      </c>
      <c r="I110" s="23">
        <v>63.94</v>
      </c>
      <c r="J110" s="23">
        <f t="shared" si="7"/>
        <v>31.97</v>
      </c>
      <c r="K110" s="23">
        <f t="shared" si="8"/>
        <v>59.97</v>
      </c>
      <c r="L110" s="31">
        <v>29</v>
      </c>
      <c r="M110" s="23" t="s">
        <v>24</v>
      </c>
      <c r="N110" s="32"/>
    </row>
    <row r="111" ht="19.5" customHeight="1" spans="1:14">
      <c r="A111" s="19"/>
      <c r="B111" s="19"/>
      <c r="C111" s="20"/>
      <c r="D111" s="21" t="s">
        <v>272</v>
      </c>
      <c r="E111" s="21" t="s">
        <v>19</v>
      </c>
      <c r="F111" s="22" t="s">
        <v>273</v>
      </c>
      <c r="G111" s="23">
        <v>55.2</v>
      </c>
      <c r="H111" s="23">
        <f t="shared" si="6"/>
        <v>27.6</v>
      </c>
      <c r="I111" s="23">
        <v>63.38</v>
      </c>
      <c r="J111" s="23">
        <f t="shared" si="7"/>
        <v>31.69</v>
      </c>
      <c r="K111" s="23">
        <f t="shared" si="8"/>
        <v>59.29</v>
      </c>
      <c r="L111" s="31">
        <v>30</v>
      </c>
      <c r="M111" s="23" t="s">
        <v>24</v>
      </c>
      <c r="N111" s="32"/>
    </row>
    <row r="112" ht="19.5" customHeight="1" spans="1:14">
      <c r="A112" s="19"/>
      <c r="B112" s="19"/>
      <c r="C112" s="20"/>
      <c r="D112" s="21" t="s">
        <v>274</v>
      </c>
      <c r="E112" s="21" t="s">
        <v>62</v>
      </c>
      <c r="F112" s="22" t="s">
        <v>275</v>
      </c>
      <c r="G112" s="23">
        <v>59.2</v>
      </c>
      <c r="H112" s="23">
        <f t="shared" si="6"/>
        <v>29.6</v>
      </c>
      <c r="I112" s="23">
        <v>0</v>
      </c>
      <c r="J112" s="23">
        <f t="shared" si="7"/>
        <v>0</v>
      </c>
      <c r="K112" s="23" t="s">
        <v>44</v>
      </c>
      <c r="L112" s="31">
        <v>31</v>
      </c>
      <c r="M112" s="23" t="s">
        <v>24</v>
      </c>
      <c r="N112" s="32"/>
    </row>
    <row r="113" ht="19.5" customHeight="1" spans="1:14">
      <c r="A113" s="19" t="s">
        <v>276</v>
      </c>
      <c r="B113" s="19" t="s">
        <v>277</v>
      </c>
      <c r="C113" s="20">
        <v>5</v>
      </c>
      <c r="D113" s="21" t="s">
        <v>278</v>
      </c>
      <c r="E113" s="21" t="s">
        <v>19</v>
      </c>
      <c r="F113" s="22" t="s">
        <v>279</v>
      </c>
      <c r="G113" s="23">
        <v>64.8</v>
      </c>
      <c r="H113" s="23">
        <f t="shared" si="6"/>
        <v>32.4</v>
      </c>
      <c r="I113" s="23">
        <v>75.2</v>
      </c>
      <c r="J113" s="23">
        <f t="shared" si="7"/>
        <v>37.6</v>
      </c>
      <c r="K113" s="23">
        <f t="shared" ref="K113:K118" si="9">H113+J113</f>
        <v>70</v>
      </c>
      <c r="L113" s="34">
        <v>1</v>
      </c>
      <c r="M113" s="35" t="s">
        <v>21</v>
      </c>
      <c r="N113" s="36"/>
    </row>
    <row r="114" ht="19.5" customHeight="1" spans="1:14">
      <c r="A114" s="19"/>
      <c r="B114" s="19"/>
      <c r="C114" s="20"/>
      <c r="D114" s="21" t="s">
        <v>280</v>
      </c>
      <c r="E114" s="21" t="s">
        <v>62</v>
      </c>
      <c r="F114" s="22" t="s">
        <v>281</v>
      </c>
      <c r="G114" s="23">
        <v>54.4</v>
      </c>
      <c r="H114" s="23">
        <f t="shared" si="6"/>
        <v>27.2</v>
      </c>
      <c r="I114" s="23">
        <v>79.6</v>
      </c>
      <c r="J114" s="23">
        <f t="shared" si="7"/>
        <v>39.8</v>
      </c>
      <c r="K114" s="23">
        <f t="shared" si="9"/>
        <v>67</v>
      </c>
      <c r="L114" s="34">
        <v>2</v>
      </c>
      <c r="M114" s="35" t="s">
        <v>21</v>
      </c>
      <c r="N114" s="36"/>
    </row>
    <row r="115" ht="19.5" customHeight="1" spans="1:14">
      <c r="A115" s="19"/>
      <c r="B115" s="19"/>
      <c r="C115" s="20"/>
      <c r="D115" s="21" t="s">
        <v>282</v>
      </c>
      <c r="E115" s="21" t="s">
        <v>19</v>
      </c>
      <c r="F115" s="22" t="s">
        <v>283</v>
      </c>
      <c r="G115" s="23">
        <v>64</v>
      </c>
      <c r="H115" s="23">
        <f t="shared" si="6"/>
        <v>32</v>
      </c>
      <c r="I115" s="23">
        <v>65.9</v>
      </c>
      <c r="J115" s="23">
        <f t="shared" si="7"/>
        <v>32.95</v>
      </c>
      <c r="K115" s="23">
        <f t="shared" si="9"/>
        <v>64.95</v>
      </c>
      <c r="L115" s="34">
        <v>3</v>
      </c>
      <c r="M115" s="35" t="s">
        <v>21</v>
      </c>
      <c r="N115" s="36"/>
    </row>
    <row r="116" ht="19.5" customHeight="1" spans="1:14">
      <c r="A116" s="19"/>
      <c r="B116" s="19"/>
      <c r="C116" s="20"/>
      <c r="D116" s="21" t="s">
        <v>284</v>
      </c>
      <c r="E116" s="21" t="s">
        <v>19</v>
      </c>
      <c r="F116" s="22" t="s">
        <v>285</v>
      </c>
      <c r="G116" s="23">
        <v>58.4</v>
      </c>
      <c r="H116" s="23">
        <f t="shared" si="6"/>
        <v>29.2</v>
      </c>
      <c r="I116" s="23">
        <v>69.5</v>
      </c>
      <c r="J116" s="23">
        <f t="shared" si="7"/>
        <v>34.75</v>
      </c>
      <c r="K116" s="23">
        <f t="shared" si="9"/>
        <v>63.95</v>
      </c>
      <c r="L116" s="34">
        <v>4</v>
      </c>
      <c r="M116" s="35" t="s">
        <v>21</v>
      </c>
      <c r="N116" s="36"/>
    </row>
    <row r="117" ht="19.5" customHeight="1" spans="1:14">
      <c r="A117" s="19"/>
      <c r="B117" s="19"/>
      <c r="C117" s="20"/>
      <c r="D117" s="21" t="s">
        <v>286</v>
      </c>
      <c r="E117" s="21" t="s">
        <v>19</v>
      </c>
      <c r="F117" s="22" t="s">
        <v>287</v>
      </c>
      <c r="G117" s="23">
        <v>47.2</v>
      </c>
      <c r="H117" s="23">
        <f t="shared" si="6"/>
        <v>23.6</v>
      </c>
      <c r="I117" s="23">
        <v>67.5</v>
      </c>
      <c r="J117" s="23">
        <f t="shared" si="7"/>
        <v>33.75</v>
      </c>
      <c r="K117" s="23">
        <f t="shared" si="9"/>
        <v>57.35</v>
      </c>
      <c r="L117" s="34">
        <v>5</v>
      </c>
      <c r="M117" s="35" t="s">
        <v>21</v>
      </c>
      <c r="N117" s="36"/>
    </row>
    <row r="118" ht="19.5" customHeight="1" spans="1:14">
      <c r="A118" s="19"/>
      <c r="B118" s="19"/>
      <c r="C118" s="20"/>
      <c r="D118" s="21" t="s">
        <v>288</v>
      </c>
      <c r="E118" s="21" t="s">
        <v>19</v>
      </c>
      <c r="F118" s="22" t="s">
        <v>289</v>
      </c>
      <c r="G118" s="23">
        <v>45.6</v>
      </c>
      <c r="H118" s="23">
        <f t="shared" si="6"/>
        <v>22.8</v>
      </c>
      <c r="I118" s="23">
        <v>63.82</v>
      </c>
      <c r="J118" s="23">
        <f t="shared" si="7"/>
        <v>31.91</v>
      </c>
      <c r="K118" s="23">
        <f t="shared" si="9"/>
        <v>54.71</v>
      </c>
      <c r="L118" s="34">
        <v>6</v>
      </c>
      <c r="M118" s="35" t="s">
        <v>24</v>
      </c>
      <c r="N118" s="36"/>
    </row>
    <row r="119" ht="19.5" customHeight="1"/>
  </sheetData>
  <sortState ref="D113:K118">
    <sortCondition ref="K113:K118" descending="1"/>
  </sortState>
  <mergeCells count="54">
    <mergeCell ref="A2:N2"/>
    <mergeCell ref="A3:A4"/>
    <mergeCell ref="A5:A6"/>
    <mergeCell ref="A9:A12"/>
    <mergeCell ref="A14:A15"/>
    <mergeCell ref="A17:A22"/>
    <mergeCell ref="A24:A28"/>
    <mergeCell ref="A29:A32"/>
    <mergeCell ref="A33:A34"/>
    <mergeCell ref="A35:A38"/>
    <mergeCell ref="A41:A44"/>
    <mergeCell ref="A45:A48"/>
    <mergeCell ref="A49:A81"/>
    <mergeCell ref="A82:A112"/>
    <mergeCell ref="A113:A118"/>
    <mergeCell ref="B3:B4"/>
    <mergeCell ref="B5:B6"/>
    <mergeCell ref="B9:B12"/>
    <mergeCell ref="B14:B15"/>
    <mergeCell ref="B17:B22"/>
    <mergeCell ref="B24:B28"/>
    <mergeCell ref="B29:B32"/>
    <mergeCell ref="B33:B34"/>
    <mergeCell ref="B35:B38"/>
    <mergeCell ref="B41:B44"/>
    <mergeCell ref="B45:B48"/>
    <mergeCell ref="B49:B81"/>
    <mergeCell ref="B82:B112"/>
    <mergeCell ref="B113:B118"/>
    <mergeCell ref="C3:C4"/>
    <mergeCell ref="C5:C6"/>
    <mergeCell ref="C9:C12"/>
    <mergeCell ref="C14:C15"/>
    <mergeCell ref="C17:C22"/>
    <mergeCell ref="C24:C28"/>
    <mergeCell ref="C29:C32"/>
    <mergeCell ref="C33:C34"/>
    <mergeCell ref="C35:C38"/>
    <mergeCell ref="C41:C44"/>
    <mergeCell ref="C45:C48"/>
    <mergeCell ref="C49:C81"/>
    <mergeCell ref="C82:C112"/>
    <mergeCell ref="C113:C118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ageMargins left="0.511805555555556" right="0.511805555555556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合同制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WangB</dc:creator>
  <cp:lastModifiedBy>WPS_1528196484</cp:lastModifiedBy>
  <dcterms:created xsi:type="dcterms:W3CDTF">2023-11-06T07:58:00Z</dcterms:created>
  <dcterms:modified xsi:type="dcterms:W3CDTF">2024-11-04T06:45:45Z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8D80708D650744D0B711CD2DE0542CE1_13</vt:lpwstr>
  </property>
  <property fmtid="{D5CDD505-2E9C-101B-9397-08002B2CF9AE}" pid="3" name="KSOProductBuildVer">
    <vt:lpwstr>2052-12.1.0.18608</vt:lpwstr>
  </property>
</Properties>
</file>