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事业编制 " sheetId="4" r:id="rId1"/>
  </sheets>
  <definedNames>
    <definedName name="_xlnm._FilterDatabase" localSheetId="0" hidden="1">'事业编制 '!$A$3:$T$23</definedName>
    <definedName name="_xlnm.Print_Titles" localSheetId="0">'事业编制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<sst xmlns="http://schemas.openxmlformats.org/spreadsheetml/2006/main" count="110" uniqueCount="76">
  <si>
    <t>附件1</t>
  </si>
  <si>
    <t>盘锦市中心医院2024年公开招聘事业编制工作人员拟聘人员公示信息表</t>
  </si>
  <si>
    <t>岗位序号</t>
  </si>
  <si>
    <t>申报岗位</t>
  </si>
  <si>
    <t>实际拟招聘岗位数</t>
  </si>
  <si>
    <t>姓名</t>
  </si>
  <si>
    <t>性别</t>
  </si>
  <si>
    <t>准考证号码</t>
  </si>
  <si>
    <t>笔试成绩</t>
  </si>
  <si>
    <t>笔试加权</t>
  </si>
  <si>
    <t>面试成绩</t>
  </si>
  <si>
    <t>面试加权</t>
  </si>
  <si>
    <t>总成绩</t>
  </si>
  <si>
    <t>岗位排名</t>
  </si>
  <si>
    <t>是否进入体检</t>
  </si>
  <si>
    <t>备注</t>
  </si>
  <si>
    <t>1</t>
  </si>
  <si>
    <t>超声科医生</t>
  </si>
  <si>
    <t>马铭希</t>
  </si>
  <si>
    <t>男</t>
  </si>
  <si>
    <t>2024010101</t>
  </si>
  <si>
    <t>是</t>
  </si>
  <si>
    <t>付天一</t>
  </si>
  <si>
    <t>2024010102</t>
  </si>
  <si>
    <t>否</t>
  </si>
  <si>
    <t>2</t>
  </si>
  <si>
    <t>辽河院区疼痛科医生</t>
  </si>
  <si>
    <t>李佳欣</t>
  </si>
  <si>
    <t>女</t>
  </si>
  <si>
    <t>2024050125</t>
  </si>
  <si>
    <t>孙洋洋</t>
  </si>
  <si>
    <t>2024050127</t>
  </si>
  <si>
    <t>3</t>
  </si>
  <si>
    <t>医患关系部工作人员</t>
  </si>
  <si>
    <t>孙迪</t>
  </si>
  <si>
    <t>2024150326</t>
  </si>
  <si>
    <t>毕淏为</t>
  </si>
  <si>
    <t>2024150321</t>
  </si>
  <si>
    <t>娄昊</t>
  </si>
  <si>
    <t>2024150309</t>
  </si>
  <si>
    <t>4</t>
  </si>
  <si>
    <t>医务部工作人员一</t>
  </si>
  <si>
    <t>韩明瑄</t>
  </si>
  <si>
    <t>2024110211</t>
  </si>
  <si>
    <t>霍攀宇</t>
  </si>
  <si>
    <t>2024110212</t>
  </si>
  <si>
    <t>5</t>
  </si>
  <si>
    <t>医务部工作人员二</t>
  </si>
  <si>
    <t>崔天驰</t>
  </si>
  <si>
    <t>2024120214</t>
  </si>
  <si>
    <t>邓静泽</t>
  </si>
  <si>
    <t>2024120213</t>
  </si>
  <si>
    <t>6</t>
  </si>
  <si>
    <t xml:space="preserve">医疗保险部工作人员一    </t>
  </si>
  <si>
    <t>马楠</t>
  </si>
  <si>
    <t>2024130215</t>
  </si>
  <si>
    <t>汲昊楠</t>
  </si>
  <si>
    <t>2024130216</t>
  </si>
  <si>
    <t>7</t>
  </si>
  <si>
    <t>医疗保险部工作人员二</t>
  </si>
  <si>
    <t>崔家榕</t>
  </si>
  <si>
    <t>2024170515</t>
  </si>
  <si>
    <t>刘颖</t>
  </si>
  <si>
    <t>2024170529</t>
  </si>
  <si>
    <t>8</t>
  </si>
  <si>
    <t>计划财务部工作人员</t>
  </si>
  <si>
    <t>陈小菲</t>
  </si>
  <si>
    <t>2024160409</t>
  </si>
  <si>
    <t>汪洋</t>
  </si>
  <si>
    <t>2024160424</t>
  </si>
  <si>
    <t>9</t>
  </si>
  <si>
    <t>纠正行业作风办公室工作人员</t>
  </si>
  <si>
    <t>关启华</t>
  </si>
  <si>
    <t>2024140222</t>
  </si>
  <si>
    <t>柳加津</t>
  </si>
  <si>
    <t>2024140217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</si>
</sst>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s>
  <fonts count="30">
    <font>
      <sz val="11"/>
      <color theme="1"/>
      <name val="宋体"/>
      <charset val="134"/>
      <scheme val="minor"/>
    </font>
    <font>
      <sz val="11"/>
      <name val="宋体"/>
      <charset val="134"/>
    </font>
    <font>
      <sz val="14"/>
      <color indexed="8"/>
      <name val="宋体"/>
      <charset val="134"/>
    </font>
    <font>
      <b/>
      <sz val="16"/>
      <color indexed="8"/>
      <name val="宋体"/>
      <charset val="134"/>
    </font>
    <font>
      <b/>
      <sz val="14"/>
      <color indexed="8"/>
      <name val="宋体"/>
      <charset val="134"/>
    </font>
    <font>
      <sz val="10"/>
      <name val="宋体"/>
      <charset val="134"/>
    </font>
    <font>
      <sz val="10"/>
      <color indexed="8"/>
      <name val="宋体"/>
      <charset val="134"/>
    </font>
    <font>
      <sz val="9"/>
      <name val="Arial"/>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xf numFmtId="0" fontId="28" fillId="0" borderId="0">
      <alignment vertical="center"/>
    </xf>
    <xf numFmtId="0" fontId="29" fillId="0" borderId="0">
      <alignment vertical="center"/>
    </xf>
    <xf numFmtId="0" fontId="29" fillId="0" borderId="0">
      <alignment vertical="center"/>
    </xf>
    <xf numFmtId="0" fontId="29" fillId="0" borderId="0">
      <alignment vertical="center"/>
    </xf>
  </cellStyleXfs>
  <cellXfs count="35">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49" fontId="0" fillId="0" borderId="0" xfId="0" applyNumberFormat="1" applyFill="1" applyAlignment="1">
      <alignment horizontal="center"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3" xfId="5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176" fontId="4" fillId="0" borderId="3" xfId="51"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4" xfId="51" applyFont="1" applyFill="1" applyBorder="1" applyAlignment="1">
      <alignment horizontal="center" vertical="center" wrapText="1"/>
    </xf>
    <xf numFmtId="0" fontId="0" fillId="0" borderId="4" xfId="0" applyFill="1" applyBorder="1" applyAlignment="1">
      <alignment horizontal="center" vertical="center" wrapText="1"/>
    </xf>
    <xf numFmtId="49" fontId="4" fillId="0" borderId="4" xfId="51" applyNumberFormat="1" applyFont="1" applyFill="1" applyBorder="1" applyAlignment="1">
      <alignment horizontal="center" vertical="center" wrapText="1"/>
    </xf>
    <xf numFmtId="176" fontId="4" fillId="0" borderId="4" xfId="51"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5"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xf>
    <xf numFmtId="49" fontId="5" fillId="0" borderId="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177" fontId="8" fillId="0" borderId="2" xfId="0" applyNumberFormat="1" applyFont="1" applyFill="1" applyBorder="1" applyAlignment="1">
      <alignment horizontal="center" vertical="center" wrapText="1"/>
    </xf>
    <xf numFmtId="49" fontId="1" fillId="0" borderId="3" xfId="52" applyNumberFormat="1" applyFont="1" applyFill="1" applyBorder="1" applyAlignment="1" applyProtection="1">
      <alignment horizontal="center" vertical="center" wrapText="1"/>
    </xf>
    <xf numFmtId="49" fontId="1" fillId="0" borderId="5" xfId="52"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178" fontId="2" fillId="0" borderId="2" xfId="0" applyNumberFormat="1" applyFont="1" applyFill="1" applyBorder="1" applyAlignment="1">
      <alignment horizontal="center" vertical="center"/>
    </xf>
    <xf numFmtId="0" fontId="1" fillId="0" borderId="0" xfId="52" applyFont="1" applyFill="1" applyAlignment="1">
      <alignment horizontal="center" vertical="center" wrapText="1"/>
    </xf>
    <xf numFmtId="0" fontId="1" fillId="0" borderId="0" xfId="52" applyFont="1" applyFill="1" applyBorder="1" applyAlignment="1">
      <alignment horizontal="center" vertical="center" wrapText="1"/>
    </xf>
    <xf numFmtId="0" fontId="1" fillId="0" borderId="0" xfId="53" applyFont="1" applyFill="1" applyBorder="1" applyAlignment="1">
      <alignment horizontal="center" vertical="center" wrapText="1"/>
    </xf>
    <xf numFmtId="0" fontId="2" fillId="0" borderId="0"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2_附件：盘锦市中心医院2022年面向社会公开招聘医务人员和行政管理岗位人员笔试成绩公示及面试入围人员名单"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tabSelected="1" workbookViewId="0">
      <pane xSplit="2" ySplit="4" topLeftCell="C5" activePane="bottomRight" state="frozen"/>
      <selection/>
      <selection pane="topRight"/>
      <selection pane="bottomLeft"/>
      <selection pane="bottomRight" activeCell="A2" sqref="A2:N2"/>
    </sheetView>
  </sheetViews>
  <sheetFormatPr defaultColWidth="9" defaultRowHeight="13.5"/>
  <cols>
    <col min="1" max="1" width="6.375" style="2" customWidth="1"/>
    <col min="2" max="2" width="16.625" style="2" customWidth="1"/>
    <col min="3" max="3" width="10.625" style="2" customWidth="1"/>
    <col min="4" max="4" width="8.625" style="2" customWidth="1"/>
    <col min="5" max="5" width="6.625" style="2" customWidth="1"/>
    <col min="6" max="6" width="10.625" style="2" customWidth="1"/>
    <col min="7" max="7" width="8.625" style="3" customWidth="1"/>
    <col min="8" max="8" width="8.625" style="4" customWidth="1"/>
    <col min="9" max="9" width="8.625" style="3" customWidth="1"/>
    <col min="10" max="10" width="8.625" style="4" customWidth="1"/>
    <col min="11" max="11" width="8.625" style="3" customWidth="1"/>
    <col min="12" max="12" width="8.625" style="4" customWidth="1"/>
    <col min="13" max="13" width="8.625" style="3" customWidth="1"/>
    <col min="14" max="14" width="12.375" style="4" customWidth="1"/>
    <col min="15" max="15" width="21.5" style="2" customWidth="1"/>
    <col min="16" max="16384" width="9" style="2"/>
  </cols>
  <sheetData>
    <row r="1" ht="18.75" spans="1:1">
      <c r="A1" s="5" t="s">
        <v>0</v>
      </c>
    </row>
    <row r="2" ht="33.95" customHeight="1" spans="1:14">
      <c r="A2" s="6" t="s">
        <v>1</v>
      </c>
      <c r="B2" s="6"/>
      <c r="C2" s="6"/>
      <c r="D2" s="6"/>
      <c r="E2" s="6"/>
      <c r="F2" s="6"/>
      <c r="G2" s="6"/>
      <c r="H2" s="6"/>
      <c r="I2" s="6"/>
      <c r="J2" s="6"/>
      <c r="K2" s="6"/>
      <c r="L2" s="6"/>
      <c r="M2" s="6"/>
      <c r="N2" s="6"/>
    </row>
    <row r="3" ht="22.5" customHeight="1" spans="1:14">
      <c r="A3" s="7" t="s">
        <v>2</v>
      </c>
      <c r="B3" s="8" t="s">
        <v>3</v>
      </c>
      <c r="C3" s="8" t="s">
        <v>4</v>
      </c>
      <c r="D3" s="9" t="s">
        <v>5</v>
      </c>
      <c r="E3" s="9" t="s">
        <v>6</v>
      </c>
      <c r="F3" s="9" t="s">
        <v>7</v>
      </c>
      <c r="G3" s="10" t="s">
        <v>8</v>
      </c>
      <c r="H3" s="11" t="s">
        <v>9</v>
      </c>
      <c r="I3" s="10" t="s">
        <v>10</v>
      </c>
      <c r="J3" s="11" t="s">
        <v>11</v>
      </c>
      <c r="K3" s="10" t="s">
        <v>12</v>
      </c>
      <c r="L3" s="11" t="s">
        <v>13</v>
      </c>
      <c r="M3" s="10" t="s">
        <v>14</v>
      </c>
      <c r="N3" s="11" t="s">
        <v>15</v>
      </c>
    </row>
    <row r="4" ht="39" customHeight="1" spans="1:14">
      <c r="A4" s="7"/>
      <c r="B4" s="12"/>
      <c r="C4" s="13"/>
      <c r="D4" s="14"/>
      <c r="E4" s="14"/>
      <c r="F4" s="14"/>
      <c r="G4" s="15"/>
      <c r="H4" s="16"/>
      <c r="I4" s="15"/>
      <c r="J4" s="16"/>
      <c r="K4" s="15"/>
      <c r="L4" s="16"/>
      <c r="M4" s="15"/>
      <c r="N4" s="16"/>
    </row>
    <row r="5" ht="19.5" customHeight="1" spans="1:20">
      <c r="A5" s="17" t="s">
        <v>16</v>
      </c>
      <c r="B5" s="17" t="s">
        <v>17</v>
      </c>
      <c r="C5" s="18">
        <v>1</v>
      </c>
      <c r="D5" s="19" t="s">
        <v>18</v>
      </c>
      <c r="E5" s="19" t="s">
        <v>19</v>
      </c>
      <c r="F5" s="20" t="s">
        <v>20</v>
      </c>
      <c r="G5" s="21">
        <v>65.6</v>
      </c>
      <c r="H5" s="22">
        <f t="shared" ref="H5:H23" si="0">G5*0.5</f>
        <v>32.8</v>
      </c>
      <c r="I5" s="21">
        <v>82.56</v>
      </c>
      <c r="J5" s="22">
        <f t="shared" ref="J5:J23" si="1">I5*0.5</f>
        <v>41.28</v>
      </c>
      <c r="K5" s="21">
        <f t="shared" ref="K5:K23" si="2">H5+J5</f>
        <v>74.08</v>
      </c>
      <c r="L5" s="30">
        <v>1</v>
      </c>
      <c r="M5" s="21" t="s">
        <v>21</v>
      </c>
      <c r="N5" s="22"/>
      <c r="T5" s="34"/>
    </row>
    <row r="6" ht="19.5" customHeight="1" spans="1:20">
      <c r="A6" s="23"/>
      <c r="B6" s="23"/>
      <c r="C6" s="24"/>
      <c r="D6" s="19" t="s">
        <v>22</v>
      </c>
      <c r="E6" s="19" t="s">
        <v>19</v>
      </c>
      <c r="F6" s="20" t="s">
        <v>23</v>
      </c>
      <c r="G6" s="21">
        <v>52.8</v>
      </c>
      <c r="H6" s="22">
        <f t="shared" si="0"/>
        <v>26.4</v>
      </c>
      <c r="I6" s="21">
        <v>72.62</v>
      </c>
      <c r="J6" s="22">
        <f t="shared" si="1"/>
        <v>36.31</v>
      </c>
      <c r="K6" s="21">
        <f t="shared" si="2"/>
        <v>62.71</v>
      </c>
      <c r="L6" s="30">
        <v>2</v>
      </c>
      <c r="M6" s="21" t="s">
        <v>24</v>
      </c>
      <c r="N6" s="22"/>
      <c r="T6" s="34"/>
    </row>
    <row r="7" ht="19.5" customHeight="1" spans="1:20">
      <c r="A7" s="17" t="s">
        <v>25</v>
      </c>
      <c r="B7" s="17" t="s">
        <v>26</v>
      </c>
      <c r="C7" s="18">
        <v>2</v>
      </c>
      <c r="D7" s="19" t="s">
        <v>27</v>
      </c>
      <c r="E7" s="19" t="s">
        <v>28</v>
      </c>
      <c r="F7" s="20" t="s">
        <v>29</v>
      </c>
      <c r="G7" s="21">
        <v>56</v>
      </c>
      <c r="H7" s="22">
        <f t="shared" si="0"/>
        <v>28</v>
      </c>
      <c r="I7" s="21">
        <v>80.76</v>
      </c>
      <c r="J7" s="22">
        <f t="shared" si="1"/>
        <v>40.38</v>
      </c>
      <c r="K7" s="21">
        <f t="shared" si="2"/>
        <v>68.38</v>
      </c>
      <c r="L7" s="30">
        <v>1</v>
      </c>
      <c r="M7" s="21" t="s">
        <v>21</v>
      </c>
      <c r="N7" s="22"/>
      <c r="T7" s="34"/>
    </row>
    <row r="8" ht="19.5" customHeight="1" spans="1:20">
      <c r="A8" s="23"/>
      <c r="B8" s="23"/>
      <c r="C8" s="24"/>
      <c r="D8" s="19" t="s">
        <v>30</v>
      </c>
      <c r="E8" s="19" t="s">
        <v>28</v>
      </c>
      <c r="F8" s="20" t="s">
        <v>31</v>
      </c>
      <c r="G8" s="21">
        <v>51</v>
      </c>
      <c r="H8" s="22">
        <f t="shared" si="0"/>
        <v>25.5</v>
      </c>
      <c r="I8" s="21">
        <v>80.78</v>
      </c>
      <c r="J8" s="22">
        <f t="shared" si="1"/>
        <v>40.39</v>
      </c>
      <c r="K8" s="21">
        <f t="shared" si="2"/>
        <v>65.89</v>
      </c>
      <c r="L8" s="30">
        <v>2</v>
      </c>
      <c r="M8" s="21" t="s">
        <v>21</v>
      </c>
      <c r="N8" s="22"/>
      <c r="T8" s="34"/>
    </row>
    <row r="9" ht="19.5" customHeight="1" spans="1:14">
      <c r="A9" s="17" t="s">
        <v>32</v>
      </c>
      <c r="B9" s="17" t="s">
        <v>33</v>
      </c>
      <c r="C9" s="17">
        <v>1</v>
      </c>
      <c r="D9" s="19" t="s">
        <v>34</v>
      </c>
      <c r="E9" s="19" t="s">
        <v>28</v>
      </c>
      <c r="F9" s="20" t="s">
        <v>35</v>
      </c>
      <c r="G9" s="21">
        <v>70</v>
      </c>
      <c r="H9" s="22">
        <f t="shared" si="0"/>
        <v>35</v>
      </c>
      <c r="I9" s="21">
        <v>75.6</v>
      </c>
      <c r="J9" s="22">
        <f t="shared" si="1"/>
        <v>37.8</v>
      </c>
      <c r="K9" s="21">
        <f t="shared" si="2"/>
        <v>72.8</v>
      </c>
      <c r="L9" s="30">
        <v>1</v>
      </c>
      <c r="M9" s="21" t="s">
        <v>21</v>
      </c>
      <c r="N9" s="22"/>
    </row>
    <row r="10" ht="19.5" customHeight="1" spans="1:15">
      <c r="A10" s="23"/>
      <c r="B10" s="23"/>
      <c r="C10" s="23"/>
      <c r="D10" s="19" t="s">
        <v>36</v>
      </c>
      <c r="E10" s="19" t="s">
        <v>19</v>
      </c>
      <c r="F10" s="20" t="s">
        <v>37</v>
      </c>
      <c r="G10" s="21">
        <v>70</v>
      </c>
      <c r="H10" s="22">
        <f t="shared" si="0"/>
        <v>35</v>
      </c>
      <c r="I10" s="21">
        <v>74.8</v>
      </c>
      <c r="J10" s="22">
        <f t="shared" si="1"/>
        <v>37.4</v>
      </c>
      <c r="K10" s="21">
        <f t="shared" si="2"/>
        <v>72.4</v>
      </c>
      <c r="L10" s="30">
        <v>2</v>
      </c>
      <c r="M10" s="21" t="s">
        <v>24</v>
      </c>
      <c r="N10" s="22"/>
      <c r="O10" s="31"/>
    </row>
    <row r="11" ht="19.5" customHeight="1" spans="1:15">
      <c r="A11" s="23"/>
      <c r="B11" s="23"/>
      <c r="C11" s="23"/>
      <c r="D11" s="19" t="s">
        <v>38</v>
      </c>
      <c r="E11" s="19" t="s">
        <v>19</v>
      </c>
      <c r="F11" s="20" t="s">
        <v>39</v>
      </c>
      <c r="G11" s="21">
        <v>70</v>
      </c>
      <c r="H11" s="22">
        <f t="shared" si="0"/>
        <v>35</v>
      </c>
      <c r="I11" s="21">
        <v>73.9</v>
      </c>
      <c r="J11" s="22">
        <f t="shared" si="1"/>
        <v>36.95</v>
      </c>
      <c r="K11" s="21">
        <f t="shared" si="2"/>
        <v>71.95</v>
      </c>
      <c r="L11" s="30">
        <v>3</v>
      </c>
      <c r="M11" s="21" t="s">
        <v>24</v>
      </c>
      <c r="N11" s="22"/>
      <c r="O11" s="31"/>
    </row>
    <row r="12" ht="19.5" customHeight="1" spans="1:15">
      <c r="A12" s="17" t="s">
        <v>40</v>
      </c>
      <c r="B12" s="17" t="s">
        <v>41</v>
      </c>
      <c r="C12" s="18">
        <v>1</v>
      </c>
      <c r="D12" s="19" t="s">
        <v>42</v>
      </c>
      <c r="E12" s="19" t="s">
        <v>28</v>
      </c>
      <c r="F12" s="20" t="s">
        <v>43</v>
      </c>
      <c r="G12" s="21">
        <v>65</v>
      </c>
      <c r="H12" s="22">
        <f t="shared" si="0"/>
        <v>32.5</v>
      </c>
      <c r="I12" s="21">
        <v>78.2</v>
      </c>
      <c r="J12" s="22">
        <f t="shared" si="1"/>
        <v>39.1</v>
      </c>
      <c r="K12" s="21">
        <f t="shared" si="2"/>
        <v>71.6</v>
      </c>
      <c r="L12" s="30">
        <v>1</v>
      </c>
      <c r="M12" s="21" t="s">
        <v>21</v>
      </c>
      <c r="N12" s="22"/>
      <c r="O12" s="32"/>
    </row>
    <row r="13" ht="19.5" customHeight="1" spans="1:15">
      <c r="A13" s="23"/>
      <c r="B13" s="23"/>
      <c r="C13" s="24"/>
      <c r="D13" s="19" t="s">
        <v>44</v>
      </c>
      <c r="E13" s="19" t="s">
        <v>19</v>
      </c>
      <c r="F13" s="20" t="s">
        <v>45</v>
      </c>
      <c r="G13" s="21">
        <v>56.25</v>
      </c>
      <c r="H13" s="22">
        <f t="shared" si="0"/>
        <v>28.125</v>
      </c>
      <c r="I13" s="21">
        <v>71.82</v>
      </c>
      <c r="J13" s="22">
        <f t="shared" si="1"/>
        <v>35.91</v>
      </c>
      <c r="K13" s="21">
        <f t="shared" si="2"/>
        <v>64.035</v>
      </c>
      <c r="L13" s="30">
        <v>2</v>
      </c>
      <c r="M13" s="21" t="s">
        <v>24</v>
      </c>
      <c r="N13" s="22"/>
      <c r="O13" s="32"/>
    </row>
    <row r="14" ht="19.5" customHeight="1" spans="1:15">
      <c r="A14" s="17" t="s">
        <v>46</v>
      </c>
      <c r="B14" s="17" t="s">
        <v>47</v>
      </c>
      <c r="C14" s="18">
        <v>1</v>
      </c>
      <c r="D14" s="19" t="s">
        <v>48</v>
      </c>
      <c r="E14" s="19" t="s">
        <v>19</v>
      </c>
      <c r="F14" s="20" t="s">
        <v>49</v>
      </c>
      <c r="G14" s="21">
        <v>61.25</v>
      </c>
      <c r="H14" s="22">
        <f t="shared" si="0"/>
        <v>30.625</v>
      </c>
      <c r="I14" s="21">
        <v>67.22</v>
      </c>
      <c r="J14" s="22">
        <f t="shared" si="1"/>
        <v>33.61</v>
      </c>
      <c r="K14" s="21">
        <f t="shared" si="2"/>
        <v>64.235</v>
      </c>
      <c r="L14" s="30">
        <v>1</v>
      </c>
      <c r="M14" s="21" t="s">
        <v>21</v>
      </c>
      <c r="N14" s="22"/>
      <c r="O14" s="33"/>
    </row>
    <row r="15" ht="19.5" customHeight="1" spans="1:15">
      <c r="A15" s="23"/>
      <c r="B15" s="23"/>
      <c r="C15" s="24"/>
      <c r="D15" s="19" t="s">
        <v>50</v>
      </c>
      <c r="E15" s="19" t="s">
        <v>28</v>
      </c>
      <c r="F15" s="20" t="s">
        <v>51</v>
      </c>
      <c r="G15" s="21">
        <v>55</v>
      </c>
      <c r="H15" s="22">
        <f t="shared" si="0"/>
        <v>27.5</v>
      </c>
      <c r="I15" s="21">
        <v>67.28</v>
      </c>
      <c r="J15" s="22">
        <f t="shared" si="1"/>
        <v>33.64</v>
      </c>
      <c r="K15" s="21">
        <f t="shared" si="2"/>
        <v>61.14</v>
      </c>
      <c r="L15" s="30">
        <v>2</v>
      </c>
      <c r="M15" s="21" t="s">
        <v>24</v>
      </c>
      <c r="N15" s="22"/>
      <c r="O15" s="33"/>
    </row>
    <row r="16" ht="19.5" customHeight="1" spans="1:15">
      <c r="A16" s="17" t="s">
        <v>52</v>
      </c>
      <c r="B16" s="17" t="s">
        <v>53</v>
      </c>
      <c r="C16" s="18">
        <v>1</v>
      </c>
      <c r="D16" s="19" t="s">
        <v>54</v>
      </c>
      <c r="E16" s="19" t="s">
        <v>28</v>
      </c>
      <c r="F16" s="20" t="s">
        <v>55</v>
      </c>
      <c r="G16" s="21">
        <v>52.5</v>
      </c>
      <c r="H16" s="22">
        <f t="shared" si="0"/>
        <v>26.25</v>
      </c>
      <c r="I16" s="21">
        <v>64.6</v>
      </c>
      <c r="J16" s="22">
        <f t="shared" si="1"/>
        <v>32.3</v>
      </c>
      <c r="K16" s="21">
        <f t="shared" si="2"/>
        <v>58.55</v>
      </c>
      <c r="L16" s="30">
        <v>1</v>
      </c>
      <c r="M16" s="21" t="s">
        <v>21</v>
      </c>
      <c r="N16" s="22"/>
      <c r="O16" s="33"/>
    </row>
    <row r="17" ht="19.5" customHeight="1" spans="1:15">
      <c r="A17" s="23"/>
      <c r="B17" s="23"/>
      <c r="C17" s="24"/>
      <c r="D17" s="19" t="s">
        <v>56</v>
      </c>
      <c r="E17" s="19" t="s">
        <v>28</v>
      </c>
      <c r="F17" s="20" t="s">
        <v>57</v>
      </c>
      <c r="G17" s="21">
        <v>45</v>
      </c>
      <c r="H17" s="22">
        <f t="shared" si="0"/>
        <v>22.5</v>
      </c>
      <c r="I17" s="21">
        <v>64.22</v>
      </c>
      <c r="J17" s="22">
        <f t="shared" si="1"/>
        <v>32.11</v>
      </c>
      <c r="K17" s="21">
        <f t="shared" si="2"/>
        <v>54.61</v>
      </c>
      <c r="L17" s="30">
        <v>2</v>
      </c>
      <c r="M17" s="21" t="s">
        <v>24</v>
      </c>
      <c r="N17" s="22"/>
      <c r="O17" s="33"/>
    </row>
    <row r="18" s="1" customFormat="1" ht="19.5" customHeight="1" spans="1:15">
      <c r="A18" s="17" t="s">
        <v>58</v>
      </c>
      <c r="B18" s="17" t="s">
        <v>59</v>
      </c>
      <c r="C18" s="18">
        <v>1</v>
      </c>
      <c r="D18" s="19" t="s">
        <v>60</v>
      </c>
      <c r="E18" s="19" t="s">
        <v>19</v>
      </c>
      <c r="F18" s="20" t="s">
        <v>61</v>
      </c>
      <c r="G18" s="21">
        <v>67.2</v>
      </c>
      <c r="H18" s="22">
        <f t="shared" si="0"/>
        <v>33.6</v>
      </c>
      <c r="I18" s="21">
        <v>80.54</v>
      </c>
      <c r="J18" s="22">
        <f t="shared" si="1"/>
        <v>40.27</v>
      </c>
      <c r="K18" s="21">
        <f t="shared" si="2"/>
        <v>73.87</v>
      </c>
      <c r="L18" s="30">
        <v>1</v>
      </c>
      <c r="M18" s="21" t="s">
        <v>21</v>
      </c>
      <c r="N18" s="22"/>
      <c r="O18" s="33"/>
    </row>
    <row r="19" s="1" customFormat="1" ht="19.5" customHeight="1" spans="1:15">
      <c r="A19" s="23"/>
      <c r="B19" s="23"/>
      <c r="C19" s="24"/>
      <c r="D19" s="19" t="s">
        <v>62</v>
      </c>
      <c r="E19" s="19" t="s">
        <v>28</v>
      </c>
      <c r="F19" s="20" t="s">
        <v>63</v>
      </c>
      <c r="G19" s="25">
        <v>67.2</v>
      </c>
      <c r="H19" s="22">
        <f t="shared" si="0"/>
        <v>33.6</v>
      </c>
      <c r="I19" s="21">
        <v>71.62</v>
      </c>
      <c r="J19" s="22">
        <f t="shared" si="1"/>
        <v>35.81</v>
      </c>
      <c r="K19" s="21">
        <f t="shared" si="2"/>
        <v>69.41</v>
      </c>
      <c r="L19" s="30">
        <v>2</v>
      </c>
      <c r="M19" s="21" t="s">
        <v>24</v>
      </c>
      <c r="N19" s="22"/>
      <c r="O19" s="33"/>
    </row>
    <row r="20" s="1" customFormat="1" ht="19.5" customHeight="1" spans="1:15">
      <c r="A20" s="17" t="s">
        <v>64</v>
      </c>
      <c r="B20" s="17" t="s">
        <v>65</v>
      </c>
      <c r="C20" s="26">
        <v>1</v>
      </c>
      <c r="D20" s="19" t="s">
        <v>66</v>
      </c>
      <c r="E20" s="19" t="s">
        <v>28</v>
      </c>
      <c r="F20" s="20" t="s">
        <v>67</v>
      </c>
      <c r="G20" s="21">
        <v>76.8</v>
      </c>
      <c r="H20" s="22">
        <f t="shared" si="0"/>
        <v>38.4</v>
      </c>
      <c r="I20" s="21">
        <v>78.48</v>
      </c>
      <c r="J20" s="22">
        <f t="shared" si="1"/>
        <v>39.24</v>
      </c>
      <c r="K20" s="21">
        <f t="shared" si="2"/>
        <v>77.64</v>
      </c>
      <c r="L20" s="30">
        <v>1</v>
      </c>
      <c r="M20" s="21" t="s">
        <v>21</v>
      </c>
      <c r="N20" s="22"/>
      <c r="O20" s="33"/>
    </row>
    <row r="21" ht="19.5" customHeight="1" spans="1:14">
      <c r="A21" s="23"/>
      <c r="B21" s="23"/>
      <c r="C21" s="27"/>
      <c r="D21" s="19" t="s">
        <v>68</v>
      </c>
      <c r="E21" s="19" t="s">
        <v>28</v>
      </c>
      <c r="F21" s="20" t="s">
        <v>69</v>
      </c>
      <c r="G21" s="21">
        <v>71.2</v>
      </c>
      <c r="H21" s="22">
        <f t="shared" si="0"/>
        <v>35.6</v>
      </c>
      <c r="I21" s="21">
        <v>81.72</v>
      </c>
      <c r="J21" s="22">
        <f t="shared" si="1"/>
        <v>40.86</v>
      </c>
      <c r="K21" s="21">
        <f t="shared" si="2"/>
        <v>76.46</v>
      </c>
      <c r="L21" s="30">
        <v>2</v>
      </c>
      <c r="M21" s="21" t="s">
        <v>24</v>
      </c>
      <c r="N21" s="22"/>
    </row>
    <row r="22" ht="19.5" customHeight="1" spans="1:14">
      <c r="A22" s="28" t="s">
        <v>70</v>
      </c>
      <c r="B22" s="28" t="s">
        <v>71</v>
      </c>
      <c r="C22" s="29">
        <v>1</v>
      </c>
      <c r="D22" s="19" t="s">
        <v>72</v>
      </c>
      <c r="E22" s="19" t="s">
        <v>19</v>
      </c>
      <c r="F22" s="20" t="s">
        <v>73</v>
      </c>
      <c r="G22" s="21">
        <v>68.75</v>
      </c>
      <c r="H22" s="22">
        <f t="shared" si="0"/>
        <v>34.375</v>
      </c>
      <c r="I22" s="21">
        <v>79.8</v>
      </c>
      <c r="J22" s="22">
        <f t="shared" si="1"/>
        <v>39.9</v>
      </c>
      <c r="K22" s="21">
        <f t="shared" si="2"/>
        <v>74.275</v>
      </c>
      <c r="L22" s="30">
        <v>1</v>
      </c>
      <c r="M22" s="21" t="s">
        <v>21</v>
      </c>
      <c r="N22" s="22"/>
    </row>
    <row r="23" ht="19.5" customHeight="1" spans="1:14">
      <c r="A23" s="28"/>
      <c r="B23" s="28"/>
      <c r="C23" s="29"/>
      <c r="D23" s="19" t="s">
        <v>74</v>
      </c>
      <c r="E23" s="19" t="s">
        <v>28</v>
      </c>
      <c r="F23" s="20" t="s">
        <v>75</v>
      </c>
      <c r="G23" s="21">
        <v>68.75</v>
      </c>
      <c r="H23" s="22">
        <f t="shared" si="0"/>
        <v>34.375</v>
      </c>
      <c r="I23" s="21">
        <v>67.2</v>
      </c>
      <c r="J23" s="22">
        <f t="shared" si="1"/>
        <v>33.6</v>
      </c>
      <c r="K23" s="21">
        <f t="shared" si="2"/>
        <v>67.975</v>
      </c>
      <c r="L23" s="30">
        <v>2</v>
      </c>
      <c r="M23" s="21" t="s">
        <v>24</v>
      </c>
      <c r="N23" s="22"/>
    </row>
  </sheetData>
  <sortState ref="D9:K11">
    <sortCondition ref="K9:K11" descending="1"/>
  </sortState>
  <mergeCells count="42">
    <mergeCell ref="A2:N2"/>
    <mergeCell ref="A3:A4"/>
    <mergeCell ref="A5:A6"/>
    <mergeCell ref="A7:A8"/>
    <mergeCell ref="A9:A11"/>
    <mergeCell ref="A12:A13"/>
    <mergeCell ref="A14:A15"/>
    <mergeCell ref="A16:A17"/>
    <mergeCell ref="A18:A19"/>
    <mergeCell ref="A20:A21"/>
    <mergeCell ref="A22:A23"/>
    <mergeCell ref="B3:B4"/>
    <mergeCell ref="B5:B6"/>
    <mergeCell ref="B7:B8"/>
    <mergeCell ref="B9:B11"/>
    <mergeCell ref="B12:B13"/>
    <mergeCell ref="B14:B15"/>
    <mergeCell ref="B16:B17"/>
    <mergeCell ref="B18:B19"/>
    <mergeCell ref="B20:B21"/>
    <mergeCell ref="B22:B23"/>
    <mergeCell ref="C3:C4"/>
    <mergeCell ref="C5:C6"/>
    <mergeCell ref="C7:C8"/>
    <mergeCell ref="C9:C11"/>
    <mergeCell ref="C12:C13"/>
    <mergeCell ref="C14:C15"/>
    <mergeCell ref="C16:C17"/>
    <mergeCell ref="C18:C19"/>
    <mergeCell ref="C20:C21"/>
    <mergeCell ref="C22:C23"/>
    <mergeCell ref="D3:D4"/>
    <mergeCell ref="E3:E4"/>
    <mergeCell ref="F3:F4"/>
    <mergeCell ref="G3:G4"/>
    <mergeCell ref="H3:H4"/>
    <mergeCell ref="I3:I4"/>
    <mergeCell ref="J3:J4"/>
    <mergeCell ref="K3:K4"/>
    <mergeCell ref="L3:L4"/>
    <mergeCell ref="M3:M4"/>
    <mergeCell ref="N3:N4"/>
  </mergeCells>
  <pageMargins left="0.511805555555556" right="0.511805555555556" top="0.747916666666667" bottom="0.354166666666667" header="0.314583333333333" footer="0.31458333333333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事业编制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WPS_1528196484</cp:lastModifiedBy>
  <dcterms:created xsi:type="dcterms:W3CDTF">2020-11-15T12:45:00Z</dcterms:created>
  <cp:lastPrinted>2022-12-27T02:54:00Z</cp:lastPrinted>
  <dcterms:modified xsi:type="dcterms:W3CDTF">2024-11-04T06:44:54Z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2F3BADFA03504247B6E74A733F007310_13</vt:lpwstr>
  </property>
</Properties>
</file>