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15" windowWidth="20955" windowHeight="9720" activeTab="9"/>
  </bookViews>
  <sheets>
    <sheet name="封皮" sheetId="1" r:id="rId1"/>
    <sheet name="公开1" sheetId="2" r:id="rId2"/>
    <sheet name="公开2" sheetId="3" r:id="rId3"/>
    <sheet name="公开3" sheetId="4" r:id="rId4"/>
    <sheet name="公开4" sheetId="5" r:id="rId5"/>
    <sheet name="公开5" sheetId="6" r:id="rId6"/>
    <sheet name="公开6" sheetId="7" r:id="rId7"/>
    <sheet name="公开7" sheetId="8" r:id="rId8"/>
    <sheet name="公开8" sheetId="9" r:id="rId9"/>
    <sheet name="公开9" sheetId="10" r:id="rId10"/>
    <sheet name="Sheet2" sheetId="11" r:id="rId11"/>
    <sheet name="Sheet1" sheetId="12" r:id="rId12"/>
  </sheets>
  <calcPr calcId="124519"/>
</workbook>
</file>

<file path=xl/calcChain.xml><?xml version="1.0" encoding="utf-8"?>
<calcChain xmlns="http://schemas.openxmlformats.org/spreadsheetml/2006/main">
  <c r="C5" i="9"/>
  <c r="B5"/>
  <c r="C39" i="7"/>
  <c r="C36"/>
  <c r="C34"/>
  <c r="C33"/>
  <c r="C32"/>
  <c r="C31"/>
  <c r="C30"/>
  <c r="C29"/>
  <c r="C28"/>
  <c r="C27"/>
  <c r="C26"/>
  <c r="C24"/>
  <c r="C23"/>
  <c r="C22"/>
  <c r="C21"/>
  <c r="C20"/>
  <c r="E19"/>
  <c r="C19"/>
  <c r="E18"/>
  <c r="C18"/>
  <c r="C16"/>
  <c r="C15"/>
  <c r="C14"/>
  <c r="C13"/>
  <c r="E12"/>
  <c r="D12"/>
  <c r="C12"/>
  <c r="E10"/>
  <c r="D10"/>
  <c r="C10"/>
  <c r="K17" i="6"/>
  <c r="H17"/>
  <c r="K16"/>
  <c r="H16"/>
  <c r="K15"/>
  <c r="H15"/>
  <c r="K14"/>
  <c r="H14"/>
  <c r="M13"/>
  <c r="L13"/>
  <c r="K13"/>
  <c r="I13"/>
  <c r="H13"/>
  <c r="G13"/>
  <c r="E13"/>
  <c r="K12"/>
  <c r="J12"/>
  <c r="H12"/>
  <c r="K11"/>
  <c r="H11"/>
  <c r="K10"/>
  <c r="H10"/>
  <c r="M9"/>
  <c r="L9"/>
  <c r="K9"/>
  <c r="I9"/>
  <c r="H9"/>
  <c r="G9"/>
  <c r="E9"/>
  <c r="G11" i="4"/>
  <c r="F11"/>
  <c r="E11"/>
  <c r="F11" i="3"/>
  <c r="E11"/>
</calcChain>
</file>

<file path=xl/sharedStrings.xml><?xml version="1.0" encoding="utf-8"?>
<sst xmlns="http://schemas.openxmlformats.org/spreadsheetml/2006/main" count="832" uniqueCount="255">
  <si>
    <t>附件：</t>
  </si>
  <si>
    <t>207年度部门预算公开表</t>
  </si>
  <si>
    <t>预算代码：</t>
  </si>
  <si>
    <t>05000101</t>
  </si>
  <si>
    <t>部门名称：</t>
  </si>
  <si>
    <t>盘锦市文化广电局（本级）</t>
  </si>
  <si>
    <t xml:space="preserve">    财务负责人：   李强</t>
  </si>
  <si>
    <t xml:space="preserve">  填表人：                 </t>
  </si>
  <si>
    <t>赵春丽</t>
  </si>
  <si>
    <t>2017年度收入支出预算总表</t>
  </si>
  <si>
    <t>公开01表</t>
  </si>
  <si>
    <t>编制单位：</t>
  </si>
  <si>
    <t>金额单位：万元</t>
  </si>
  <si>
    <t>收入</t>
  </si>
  <si>
    <t/>
  </si>
  <si>
    <t>支出</t>
  </si>
  <si>
    <t>项目</t>
  </si>
  <si>
    <t>行次</t>
  </si>
  <si>
    <t>金额</t>
  </si>
  <si>
    <t>栏次</t>
  </si>
  <si>
    <t>1</t>
  </si>
  <si>
    <t>2</t>
  </si>
  <si>
    <t>一、财政拨款收入</t>
  </si>
  <si>
    <t>一、一般公共服务支出</t>
  </si>
  <si>
    <t>30</t>
  </si>
  <si>
    <t>　　其中：政府性基金预算财政拨款</t>
  </si>
  <si>
    <t>二、外交支出</t>
  </si>
  <si>
    <t>31</t>
  </si>
  <si>
    <t>二、上级补助收入</t>
  </si>
  <si>
    <t>3</t>
  </si>
  <si>
    <t>三、国防支出</t>
  </si>
  <si>
    <t>32</t>
  </si>
  <si>
    <t>三、事业收入</t>
  </si>
  <si>
    <t>4</t>
  </si>
  <si>
    <t>四、公共安全支出</t>
  </si>
  <si>
    <t>33</t>
  </si>
  <si>
    <t>四、经营收入</t>
  </si>
  <si>
    <t>5</t>
  </si>
  <si>
    <t>五、教育支出</t>
  </si>
  <si>
    <t>34</t>
  </si>
  <si>
    <t>五、附属单位上缴收入</t>
  </si>
  <si>
    <t>6</t>
  </si>
  <si>
    <t>六、科学技术支出</t>
  </si>
  <si>
    <t>35</t>
  </si>
  <si>
    <t>六、其他收入</t>
  </si>
  <si>
    <t>7</t>
  </si>
  <si>
    <t>七、文化体育与传媒支出</t>
  </si>
  <si>
    <t>36</t>
  </si>
  <si>
    <t>8</t>
  </si>
  <si>
    <t>八、社会保障和就业支出</t>
  </si>
  <si>
    <t>37</t>
  </si>
  <si>
    <t>9</t>
  </si>
  <si>
    <t>九、医疗卫生与计划生育支出</t>
  </si>
  <si>
    <t>38</t>
  </si>
  <si>
    <t>10</t>
  </si>
  <si>
    <t>十、节能环保支出</t>
  </si>
  <si>
    <t>39</t>
  </si>
  <si>
    <t>11</t>
  </si>
  <si>
    <t>十一、城乡社区支出</t>
  </si>
  <si>
    <t>40</t>
  </si>
  <si>
    <t>12</t>
  </si>
  <si>
    <t>十二、农林水支出</t>
  </si>
  <si>
    <t>41</t>
  </si>
  <si>
    <t>13</t>
  </si>
  <si>
    <t>十三、交通运输支出</t>
  </si>
  <si>
    <t>42</t>
  </si>
  <si>
    <t>14</t>
  </si>
  <si>
    <t>十四、资源勘探信息等支出</t>
  </si>
  <si>
    <t>43</t>
  </si>
  <si>
    <t>15</t>
  </si>
  <si>
    <t>十五、商业服务业等支出</t>
  </si>
  <si>
    <t>44</t>
  </si>
  <si>
    <t>16</t>
  </si>
  <si>
    <t>十六、金融支出</t>
  </si>
  <si>
    <t>45</t>
  </si>
  <si>
    <t>17</t>
  </si>
  <si>
    <t>十七、援助其他地区支出</t>
  </si>
  <si>
    <t>46</t>
  </si>
  <si>
    <t>18</t>
  </si>
  <si>
    <t>十八、国土海洋气象等支出</t>
  </si>
  <si>
    <t>47</t>
  </si>
  <si>
    <t>19</t>
  </si>
  <si>
    <t>十九、住房保障支出</t>
  </si>
  <si>
    <t>48</t>
  </si>
  <si>
    <t>20</t>
  </si>
  <si>
    <t>二十、粮油物资储备支出</t>
  </si>
  <si>
    <t>49</t>
  </si>
  <si>
    <t>21</t>
  </si>
  <si>
    <t>二十一、其他支出</t>
  </si>
  <si>
    <t>50</t>
  </si>
  <si>
    <t>本年收入合计</t>
  </si>
  <si>
    <t>22</t>
  </si>
  <si>
    <t>本年支出合计</t>
  </si>
  <si>
    <t>51</t>
  </si>
  <si>
    <t>28</t>
  </si>
  <si>
    <t>57</t>
  </si>
  <si>
    <t>总计</t>
  </si>
  <si>
    <t>29</t>
  </si>
  <si>
    <t>58</t>
  </si>
  <si>
    <t>— 1 —</t>
  </si>
  <si>
    <t>2017年度收入预算表</t>
  </si>
  <si>
    <t>公开02表</t>
  </si>
  <si>
    <t>科目编码</t>
  </si>
  <si>
    <t>科目名称</t>
  </si>
  <si>
    <t>财政拨款收入</t>
  </si>
  <si>
    <t>上级补助收入</t>
  </si>
  <si>
    <t>事业收入</t>
  </si>
  <si>
    <t>经营收入</t>
  </si>
  <si>
    <t>附属单位上缴收入</t>
  </si>
  <si>
    <t>其他收入</t>
  </si>
  <si>
    <t>小计</t>
  </si>
  <si>
    <t>类</t>
  </si>
  <si>
    <t>款</t>
  </si>
  <si>
    <t>项</t>
  </si>
  <si>
    <t>合计</t>
  </si>
  <si>
    <t>文化体育与传媒支出</t>
  </si>
  <si>
    <t>文化</t>
  </si>
  <si>
    <t xml:space="preserve">  行政运行</t>
  </si>
  <si>
    <t xml:space="preserve">  文化活动</t>
  </si>
  <si>
    <t xml:space="preserve">  其他文化支出</t>
  </si>
  <si>
    <t>其他文化体育与传媒支出</t>
  </si>
  <si>
    <t>—2.%d —</t>
  </si>
  <si>
    <t>2017年度支出预算表</t>
  </si>
  <si>
    <t>公开03表</t>
  </si>
  <si>
    <t>基本支出</t>
  </si>
  <si>
    <t>项目支出</t>
  </si>
  <si>
    <t>上缴上级支出</t>
  </si>
  <si>
    <t>经营支出</t>
  </si>
  <si>
    <t>对附属单位补助支出</t>
  </si>
  <si>
    <t>— 3.%d —</t>
  </si>
  <si>
    <t>2017年度财政拨款收入支出预算表</t>
  </si>
  <si>
    <t>公开04表</t>
  </si>
  <si>
    <t>收     入</t>
  </si>
  <si>
    <t>支     出</t>
  </si>
  <si>
    <t>一般公共预算财政拨款</t>
  </si>
  <si>
    <t>政府性基金预算财政拨款</t>
  </si>
  <si>
    <t>一、一般公共预算财政拨款</t>
  </si>
  <si>
    <t>二、政府性基金预算财政拨款</t>
  </si>
  <si>
    <t>26</t>
  </si>
  <si>
    <t>53</t>
  </si>
  <si>
    <t>27</t>
  </si>
  <si>
    <t>54</t>
  </si>
  <si>
    <t>— 4 —</t>
  </si>
  <si>
    <t>2017年度一般公共预算财政拨款收入支出预算表</t>
  </si>
  <si>
    <t>公开05表</t>
  </si>
  <si>
    <t>年初结转和结余</t>
  </si>
  <si>
    <t>本年收入</t>
  </si>
  <si>
    <t>本年支出</t>
  </si>
  <si>
    <t>年末结转和结余</t>
  </si>
  <si>
    <t>基本支出结转</t>
  </si>
  <si>
    <t>项目支出结转和结余</t>
  </si>
  <si>
    <t>科学技术支出</t>
  </si>
  <si>
    <t xml:space="preserve">  其他科学技术支出</t>
  </si>
  <si>
    <t>注：本表反映部门本年度一般公共预算财政拨款收入支出及结转和结余情况。</t>
  </si>
  <si>
    <t>— 5.%d —</t>
  </si>
  <si>
    <t>2017年度一般公共预算财政拨款基本支出预算表（按经济分类到款级）</t>
  </si>
  <si>
    <t>公开06表</t>
  </si>
  <si>
    <t>项    目</t>
  </si>
  <si>
    <t>人员经费</t>
  </si>
  <si>
    <t>公用经费</t>
  </si>
  <si>
    <t>经济分类科目编码</t>
  </si>
  <si>
    <t>栏    次</t>
  </si>
  <si>
    <t>合    计</t>
  </si>
  <si>
    <t>文化广电局（本级）</t>
  </si>
  <si>
    <t>工资和福利支出</t>
  </si>
  <si>
    <t>工资性支出</t>
  </si>
  <si>
    <t>基本工资</t>
  </si>
  <si>
    <t>津贴补贴</t>
  </si>
  <si>
    <t>奖金</t>
  </si>
  <si>
    <t>滚动工资</t>
  </si>
  <si>
    <t>其他工资福利</t>
  </si>
  <si>
    <t>商品和服务支出</t>
  </si>
  <si>
    <t>公务费定额</t>
  </si>
  <si>
    <t>办公费</t>
  </si>
  <si>
    <t>印刷费</t>
  </si>
  <si>
    <t>邮电费</t>
  </si>
  <si>
    <t>差旅费</t>
  </si>
  <si>
    <t>培训费</t>
  </si>
  <si>
    <t>公务接待费</t>
  </si>
  <si>
    <t>福利费</t>
  </si>
  <si>
    <t>一般购置</t>
  </si>
  <si>
    <t>其他商品和服务支出</t>
  </si>
  <si>
    <t>水费</t>
  </si>
  <si>
    <t>电费</t>
  </si>
  <si>
    <t>取暖费</t>
  </si>
  <si>
    <t>公务车维护费</t>
  </si>
  <si>
    <t>交通补贴费</t>
  </si>
  <si>
    <t>对个人和家庭的补助</t>
  </si>
  <si>
    <t>在职取暖费</t>
  </si>
  <si>
    <t>归口管理的行政单位退休</t>
  </si>
  <si>
    <t>退休取暖费</t>
  </si>
  <si>
    <t>— 6.%d —</t>
  </si>
  <si>
    <t>2017年度政府性基金预算财政拨款收入支出预算表</t>
  </si>
  <si>
    <t>公开07表</t>
  </si>
  <si>
    <t>无</t>
  </si>
  <si>
    <t>— 7.%d —</t>
  </si>
  <si>
    <t>2017年度一般公共预算财政拨款“三公”经费支出预算表</t>
  </si>
  <si>
    <t>公开08表</t>
  </si>
  <si>
    <t>部门名称:</t>
  </si>
  <si>
    <t>2016年预算数</t>
  </si>
  <si>
    <t>2017年预算数</t>
  </si>
  <si>
    <t>增减情况</t>
  </si>
  <si>
    <t>1、因公出国（境）费</t>
  </si>
  <si>
    <t>2、公务接待费（含会议接待）</t>
  </si>
  <si>
    <t>3、公务用车购置及运行费</t>
  </si>
  <si>
    <t>其中: （1）公务用车运行维护费</t>
  </si>
  <si>
    <t xml:space="preserve">      （2）公务用车购置费</t>
  </si>
  <si>
    <r>
      <t xml:space="preserve">— </t>
    </r>
    <r>
      <rPr>
        <sz val="12"/>
        <color indexed="64"/>
        <rFont val="宋体"/>
        <family val="3"/>
        <charset val="134"/>
      </rPr>
      <t>8</t>
    </r>
    <r>
      <rPr>
        <sz val="12"/>
        <color indexed="64"/>
        <rFont val="宋体"/>
        <family val="3"/>
        <charset val="134"/>
      </rPr>
      <t>.%d —</t>
    </r>
  </si>
  <si>
    <t>公开9表</t>
  </si>
  <si>
    <t>资产类别</t>
  </si>
  <si>
    <t>年初数</t>
  </si>
  <si>
    <t>年末数</t>
  </si>
  <si>
    <t>单位资产管理</t>
  </si>
  <si>
    <t xml:space="preserve">             备注</t>
  </si>
  <si>
    <t>系统年末数据</t>
  </si>
  <si>
    <t>差额</t>
  </si>
  <si>
    <t>差额说明</t>
  </si>
  <si>
    <t>资产原值</t>
  </si>
  <si>
    <t>累计折旧</t>
  </si>
  <si>
    <t>资产净值</t>
  </si>
  <si>
    <t>栏  次</t>
  </si>
  <si>
    <t>合  计</t>
  </si>
  <si>
    <t>一、非公共基础设施</t>
  </si>
  <si>
    <t>小  计</t>
  </si>
  <si>
    <t>土地、房屋及构筑物</t>
  </si>
  <si>
    <t>通用设备</t>
  </si>
  <si>
    <t xml:space="preserve">       因车改，减少车辆</t>
  </si>
  <si>
    <t>专用设备</t>
  </si>
  <si>
    <t>文物和陈列品</t>
  </si>
  <si>
    <t>图书、档案</t>
  </si>
  <si>
    <t>家具、用具、装具及动植物</t>
  </si>
  <si>
    <t>二、公共基础设施</t>
  </si>
  <si>
    <t>公路</t>
  </si>
  <si>
    <t>高速公路</t>
  </si>
  <si>
    <t>一级</t>
  </si>
  <si>
    <t>二级</t>
  </si>
  <si>
    <t>二级以下</t>
  </si>
  <si>
    <t>铁路</t>
  </si>
  <si>
    <t>水利</t>
  </si>
  <si>
    <t>电力</t>
  </si>
  <si>
    <t>市政公共基础设施工程</t>
  </si>
  <si>
    <t>道路</t>
  </si>
  <si>
    <t>桥梁</t>
  </si>
  <si>
    <t>隧道</t>
  </si>
  <si>
    <t>广场</t>
  </si>
  <si>
    <t>公交</t>
  </si>
  <si>
    <t>排水</t>
  </si>
  <si>
    <t>供水</t>
  </si>
  <si>
    <t>供气</t>
  </si>
  <si>
    <t>供热</t>
  </si>
  <si>
    <t>污水处理</t>
  </si>
  <si>
    <t>垃圾处理</t>
  </si>
  <si>
    <t>其他</t>
  </si>
  <si>
    <t>其他公共基础设施</t>
  </si>
  <si>
    <r>
      <t>2016固定资产明细</t>
    </r>
    <r>
      <rPr>
        <sz val="18"/>
        <color rgb="FFFF0000"/>
        <rFont val="黑体"/>
        <family val="3"/>
        <charset val="134"/>
      </rPr>
      <t>账</t>
    </r>
    <phoneticPr fontId="15" type="noConversion"/>
  </si>
</sst>
</file>

<file path=xl/styles.xml><?xml version="1.0" encoding="utf-8"?>
<styleSheet xmlns="http://schemas.openxmlformats.org/spreadsheetml/2006/main">
  <fonts count="17">
    <font>
      <sz val="10"/>
      <color indexed="64"/>
      <name val="Arial"/>
    </font>
    <font>
      <sz val="11"/>
      <color theme="1"/>
      <name val="等线"/>
      <family val="3"/>
      <charset val="134"/>
      <scheme val="minor"/>
    </font>
    <font>
      <sz val="11"/>
      <color theme="0"/>
      <name val="等线"/>
      <family val="3"/>
      <charset val="134"/>
      <scheme val="minor"/>
    </font>
    <font>
      <sz val="12"/>
      <name val="宋体"/>
      <family val="3"/>
      <charset val="134"/>
    </font>
    <font>
      <sz val="14"/>
      <name val="黑体"/>
      <family val="3"/>
      <charset val="134"/>
    </font>
    <font>
      <sz val="32"/>
      <name val="华文中宋"/>
      <family val="3"/>
      <charset val="134"/>
    </font>
    <font>
      <sz val="20"/>
      <name val="黑体"/>
      <family val="3"/>
      <charset val="134"/>
    </font>
    <font>
      <sz val="16"/>
      <color indexed="64"/>
      <name val="宋体"/>
      <family val="3"/>
      <charset val="134"/>
    </font>
    <font>
      <sz val="10"/>
      <color indexed="64"/>
      <name val="宋体"/>
      <family val="3"/>
      <charset val="134"/>
    </font>
    <font>
      <sz val="11"/>
      <color indexed="64"/>
      <name val="宋体"/>
      <family val="3"/>
      <charset val="134"/>
    </font>
    <font>
      <b/>
      <sz val="11"/>
      <color indexed="64"/>
      <name val="宋体"/>
      <family val="3"/>
      <charset val="134"/>
    </font>
    <font>
      <sz val="18"/>
      <color indexed="64"/>
      <name val="宋体"/>
      <family val="3"/>
      <charset val="134"/>
    </font>
    <font>
      <b/>
      <sz val="12"/>
      <color indexed="64"/>
      <name val="宋体"/>
      <family val="3"/>
      <charset val="134"/>
    </font>
    <font>
      <sz val="12"/>
      <color indexed="64"/>
      <name val="宋体"/>
      <family val="3"/>
      <charset val="134"/>
    </font>
    <font>
      <sz val="18"/>
      <name val="黑体"/>
      <family val="3"/>
      <charset val="134"/>
    </font>
    <font>
      <sz val="9"/>
      <name val="宋体"/>
      <family val="3"/>
      <charset val="134"/>
    </font>
    <font>
      <sz val="18"/>
      <color rgb="FFFF0000"/>
      <name val="黑体"/>
      <family val="3"/>
      <charset val="134"/>
    </font>
  </fonts>
  <fills count="4">
    <fill>
      <patternFill patternType="none"/>
    </fill>
    <fill>
      <patternFill patternType="gray125"/>
    </fill>
    <fill>
      <patternFill patternType="solid">
        <fgColor theme="4" tint="0.39997558519241921"/>
        <bgColor theme="4" tint="0.39997558519241921"/>
      </patternFill>
    </fill>
    <fill>
      <patternFill patternType="solid">
        <fgColor indexed="22"/>
      </patternFill>
    </fill>
  </fills>
  <borders count="13">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s>
  <cellStyleXfs count="2">
    <xf numFmtId="0" fontId="0" fillId="0" borderId="0"/>
    <xf numFmtId="0" fontId="2" fillId="2" borderId="0">
      <alignment vertical="center"/>
    </xf>
  </cellStyleXfs>
  <cellXfs count="81">
    <xf numFmtId="0" fontId="0" fillId="0" borderId="0" xfId="0"/>
    <xf numFmtId="0" fontId="3" fillId="0" borderId="0" xfId="0" applyFont="1" applyAlignment="1">
      <alignment horizontal="left" vertical="center"/>
    </xf>
    <xf numFmtId="0" fontId="3" fillId="0" borderId="0" xfId="1" applyFont="1" applyFill="1" applyAlignment="1"/>
    <xf numFmtId="0" fontId="4" fillId="0" borderId="0" xfId="0" applyFont="1" applyAlignment="1">
      <alignment horizontal="left" vertical="center"/>
    </xf>
    <xf numFmtId="0" fontId="6" fillId="0" borderId="0" xfId="0" applyFont="1" applyAlignment="1">
      <alignment horizontal="left" vertical="center"/>
    </xf>
    <xf numFmtId="0" fontId="6" fillId="0" borderId="0" xfId="1" applyFont="1" applyFill="1" applyAlignment="1">
      <alignment horizontal="left"/>
    </xf>
    <xf numFmtId="0" fontId="7" fillId="0" borderId="0" xfId="0" applyFont="1" applyAlignment="1">
      <alignment horizontal="center"/>
    </xf>
    <xf numFmtId="0" fontId="8" fillId="0" borderId="0" xfId="0" applyFont="1" applyAlignment="1">
      <alignment horizontal="right"/>
    </xf>
    <xf numFmtId="0" fontId="8" fillId="0" borderId="0" xfId="0" applyFont="1"/>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3" xfId="0" applyFont="1" applyFill="1" applyBorder="1" applyAlignment="1">
      <alignment horizontal="left" vertical="center" shrinkToFit="1"/>
    </xf>
    <xf numFmtId="4" fontId="9" fillId="0" borderId="4" xfId="0" applyNumberFormat="1" applyFont="1" applyBorder="1" applyAlignment="1">
      <alignment horizontal="right" vertical="center" shrinkToFit="1"/>
    </xf>
    <xf numFmtId="0" fontId="9" fillId="3" borderId="4" xfId="0" applyFont="1" applyFill="1" applyBorder="1" applyAlignment="1">
      <alignment horizontal="left" vertical="center" shrinkToFit="1"/>
    </xf>
    <xf numFmtId="0" fontId="9" fillId="0" borderId="4" xfId="0" applyFont="1" applyBorder="1" applyAlignment="1">
      <alignment horizontal="right" vertical="center" shrinkToFit="1"/>
    </xf>
    <xf numFmtId="0" fontId="9" fillId="3" borderId="3" xfId="0" applyFont="1" applyFill="1" applyBorder="1" applyAlignment="1">
      <alignment horizontal="left" vertical="center"/>
    </xf>
    <xf numFmtId="0" fontId="10" fillId="3" borderId="3"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0" fontId="9" fillId="0" borderId="4" xfId="0" applyFont="1" applyBorder="1" applyAlignment="1">
      <alignment horizontal="left" vertical="center" shrinkToFit="1"/>
    </xf>
    <xf numFmtId="4" fontId="10" fillId="0" borderId="4" xfId="0" applyNumberFormat="1" applyFont="1" applyBorder="1" applyAlignment="1">
      <alignment horizontal="right" vertical="center" shrinkToFit="1"/>
    </xf>
    <xf numFmtId="0" fontId="8" fillId="0" borderId="0" xfId="0" applyFont="1" applyAlignment="1">
      <alignment horizontal="center"/>
    </xf>
    <xf numFmtId="0" fontId="9" fillId="3" borderId="4" xfId="0" applyFont="1" applyFill="1" applyBorder="1" applyAlignment="1">
      <alignment horizontal="center" vertical="center" wrapText="1" shrinkToFit="1"/>
    </xf>
    <xf numFmtId="0" fontId="9" fillId="3" borderId="6" xfId="0" applyFont="1" applyFill="1" applyBorder="1" applyAlignment="1">
      <alignment horizontal="center" vertical="center" shrinkToFit="1"/>
    </xf>
    <xf numFmtId="0" fontId="10" fillId="0" borderId="4" xfId="0" applyFont="1" applyBorder="1" applyAlignment="1">
      <alignment horizontal="right" vertical="center" shrinkToFit="1"/>
    </xf>
    <xf numFmtId="0" fontId="9" fillId="3" borderId="7" xfId="0" applyFont="1" applyFill="1" applyBorder="1" applyAlignment="1">
      <alignment horizontal="center" vertical="center" shrinkToFit="1"/>
    </xf>
    <xf numFmtId="0" fontId="9" fillId="0" borderId="8" xfId="0" applyFont="1" applyBorder="1" applyAlignment="1">
      <alignment horizontal="left" vertical="center" shrinkToFit="1"/>
    </xf>
    <xf numFmtId="0" fontId="9" fillId="0" borderId="0" xfId="0" applyFont="1" applyAlignment="1">
      <alignment horizontal="left" vertical="center" shrinkToFit="1"/>
    </xf>
    <xf numFmtId="4" fontId="9" fillId="0" borderId="0" xfId="0" applyNumberFormat="1" applyFont="1" applyAlignment="1">
      <alignment horizontal="right" vertical="center" shrinkToFit="1"/>
    </xf>
    <xf numFmtId="0" fontId="9" fillId="0" borderId="0" xfId="0" applyFont="1" applyAlignment="1">
      <alignment horizontal="right" vertical="center" shrinkToFit="1"/>
    </xf>
    <xf numFmtId="0" fontId="9" fillId="0" borderId="6" xfId="0" applyFont="1" applyBorder="1" applyAlignment="1">
      <alignment horizontal="left" vertical="center" shrinkToFit="1"/>
    </xf>
    <xf numFmtId="0" fontId="9" fillId="0" borderId="7" xfId="0" applyFont="1" applyBorder="1" applyAlignment="1">
      <alignment horizontal="left" vertical="center" shrinkToFit="1"/>
    </xf>
    <xf numFmtId="0" fontId="0" fillId="0" borderId="7" xfId="0" applyBorder="1"/>
    <xf numFmtId="0" fontId="9" fillId="0" borderId="3" xfId="0" applyFont="1" applyBorder="1" applyAlignment="1">
      <alignment horizontal="left" vertical="center" shrinkToFit="1"/>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9" fillId="3" borderId="4" xfId="0" applyFont="1" applyFill="1" applyBorder="1" applyAlignment="1">
      <alignment horizontal="left" vertical="center"/>
    </xf>
    <xf numFmtId="0" fontId="1" fillId="0" borderId="7" xfId="0" applyFont="1" applyBorder="1" applyAlignment="1">
      <alignment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3" xfId="0" applyFont="1" applyFill="1" applyBorder="1" applyAlignment="1">
      <alignment horizontal="center" vertical="center"/>
    </xf>
    <xf numFmtId="4" fontId="12" fillId="0" borderId="4" xfId="0" applyNumberFormat="1" applyFont="1" applyBorder="1" applyAlignment="1">
      <alignment horizontal="right" vertical="center"/>
    </xf>
    <xf numFmtId="4" fontId="12" fillId="0" borderId="12" xfId="0" applyNumberFormat="1" applyFont="1" applyBorder="1" applyAlignment="1">
      <alignment horizontal="right" vertical="center"/>
    </xf>
    <xf numFmtId="0" fontId="13" fillId="3" borderId="3" xfId="0" applyFont="1" applyFill="1" applyBorder="1" applyAlignment="1">
      <alignment horizontal="left" vertical="center"/>
    </xf>
    <xf numFmtId="0" fontId="13" fillId="0" borderId="4" xfId="0" applyFont="1" applyBorder="1" applyAlignment="1">
      <alignment horizontal="right" vertical="center"/>
    </xf>
    <xf numFmtId="0" fontId="13" fillId="0" borderId="12" xfId="0" applyFont="1" applyBorder="1" applyAlignment="1">
      <alignment horizontal="right" vertical="center"/>
    </xf>
    <xf numFmtId="4" fontId="13" fillId="0" borderId="4" xfId="0" applyNumberFormat="1" applyFont="1" applyBorder="1" applyAlignment="1">
      <alignment horizontal="right" vertical="center"/>
    </xf>
    <xf numFmtId="4" fontId="13" fillId="0" borderId="12" xfId="0" applyNumberFormat="1" applyFont="1" applyBorder="1" applyAlignment="1">
      <alignment horizontal="right" vertical="center"/>
    </xf>
    <xf numFmtId="0" fontId="13" fillId="0" borderId="0" xfId="0" applyFont="1" applyAlignment="1">
      <alignment horizontal="center"/>
    </xf>
    <xf numFmtId="0" fontId="3" fillId="0" borderId="0" xfId="0" applyFont="1"/>
    <xf numFmtId="0" fontId="3" fillId="0" borderId="7" xfId="0" applyFont="1" applyBorder="1" applyAlignment="1">
      <alignment horizontal="center" vertical="center"/>
    </xf>
    <xf numFmtId="0" fontId="3" fillId="0" borderId="7" xfId="0" applyFont="1" applyBorder="1"/>
    <xf numFmtId="4" fontId="3" fillId="0" borderId="7" xfId="0" applyNumberFormat="1"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xf>
    <xf numFmtId="0" fontId="9" fillId="3" borderId="1"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2" xfId="0" applyFont="1" applyFill="1" applyBorder="1" applyAlignment="1">
      <alignment horizontal="center" vertical="center" wrapText="1" shrinkToFit="1"/>
    </xf>
    <xf numFmtId="0" fontId="9" fillId="3" borderId="4" xfId="0" applyFont="1" applyFill="1" applyBorder="1" applyAlignment="1">
      <alignment horizontal="center" vertical="center" wrapText="1" shrinkToFit="1"/>
    </xf>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4" xfId="0" applyFont="1" applyFill="1" applyBorder="1" applyAlignment="1">
      <alignment horizontal="center"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3" borderId="1" xfId="0" applyFont="1" applyFill="1" applyBorder="1" applyAlignment="1">
      <alignment horizontal="center" vertical="center" wrapText="1" shrinkToFit="1"/>
    </xf>
    <xf numFmtId="0" fontId="9" fillId="3" borderId="3" xfId="0" applyFont="1" applyFill="1" applyBorder="1" applyAlignment="1">
      <alignment horizontal="center" vertical="center" wrapText="1" shrinkToFit="1"/>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11" fillId="0" borderId="0" xfId="0" applyFont="1" applyAlignment="1">
      <alignment horizontal="center"/>
    </xf>
    <xf numFmtId="0" fontId="14" fillId="0" borderId="7" xfId="0" applyFont="1" applyBorder="1" applyAlignment="1">
      <alignment horizontal="center" vertical="center"/>
    </xf>
  </cellXfs>
  <cellStyles count="2">
    <cellStyle name="60% - 强调文字颜色 1" xfId="1" builtinId="32"/>
    <cellStyle name="常规" xfId="0" builtinId="0"/>
  </cellStyles>
  <dxfs count="0"/>
  <tableStyles count="0" defaultTableStyle="TableStyleMedium2" defaultPivotStyle="PivotStyleLight16"/>
  <extLst xmlns:x14="http://schemas.microsoft.com/office/spreadsheetml/2009/9/main">
    <ext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IW13"/>
  <sheetViews>
    <sheetView topLeftCell="A4" workbookViewId="0">
      <selection activeCell="G11" sqref="G11"/>
    </sheetView>
  </sheetViews>
  <sheetFormatPr defaultColWidth="10.28515625" defaultRowHeight="14.25" customHeight="1"/>
  <cols>
    <col min="1" max="1" width="12" style="1" customWidth="1"/>
    <col min="2" max="2" width="13.140625" style="1" customWidth="1"/>
    <col min="3" max="3" width="9.85546875" style="1" customWidth="1"/>
    <col min="4" max="4" width="32" style="1" customWidth="1"/>
    <col min="5" max="6" width="10.28515625" style="1" customWidth="1"/>
    <col min="7" max="7" width="12.85546875" style="1" customWidth="1"/>
    <col min="8" max="257" width="10.28515625" style="1" customWidth="1"/>
  </cols>
  <sheetData>
    <row r="1" spans="1:8" s="2" customFormat="1" ht="18.75">
      <c r="A1" s="3" t="s">
        <v>0</v>
      </c>
      <c r="B1" s="1"/>
      <c r="C1" s="1"/>
      <c r="D1" s="1"/>
      <c r="E1" s="1"/>
      <c r="F1" s="1"/>
      <c r="G1" s="3"/>
      <c r="H1" s="1"/>
    </row>
    <row r="2" spans="1:8" s="2" customFormat="1">
      <c r="A2" s="1"/>
      <c r="B2" s="1"/>
      <c r="C2" s="1"/>
      <c r="D2" s="1"/>
      <c r="E2" s="1"/>
      <c r="F2" s="1"/>
      <c r="G2" s="1"/>
      <c r="H2" s="1"/>
    </row>
    <row r="3" spans="1:8" s="2" customFormat="1" ht="30" customHeight="1">
      <c r="A3" s="1"/>
      <c r="B3" s="1"/>
      <c r="C3" s="1"/>
      <c r="D3" s="1"/>
      <c r="E3" s="1"/>
      <c r="F3" s="1"/>
      <c r="G3" s="1"/>
      <c r="H3" s="1"/>
    </row>
    <row r="4" spans="1:8" s="2" customFormat="1" ht="30" customHeight="1">
      <c r="A4" s="1"/>
      <c r="B4" s="1"/>
      <c r="C4" s="1"/>
      <c r="D4" s="1"/>
      <c r="E4" s="1"/>
      <c r="F4" s="1"/>
      <c r="G4" s="1"/>
      <c r="H4" s="1"/>
    </row>
    <row r="5" spans="1:8" s="2" customFormat="1" ht="35.25" customHeight="1">
      <c r="A5" s="55"/>
      <c r="B5" s="55"/>
      <c r="C5" s="55"/>
      <c r="D5" s="55"/>
      <c r="E5" s="55"/>
      <c r="F5" s="55"/>
      <c r="G5" s="55"/>
      <c r="H5" s="55"/>
    </row>
    <row r="6" spans="1:8" s="2" customFormat="1" ht="67.5" customHeight="1">
      <c r="A6" s="55" t="s">
        <v>1</v>
      </c>
      <c r="B6" s="55"/>
      <c r="C6" s="55"/>
      <c r="D6" s="55"/>
      <c r="E6" s="55"/>
      <c r="F6" s="55"/>
      <c r="G6" s="55"/>
      <c r="H6" s="55"/>
    </row>
    <row r="7" spans="1:8" s="2" customFormat="1" ht="37.5" customHeight="1">
      <c r="A7" s="4"/>
      <c r="B7" s="56" t="s">
        <v>2</v>
      </c>
      <c r="C7" s="56"/>
      <c r="D7" s="4" t="s">
        <v>3</v>
      </c>
      <c r="E7" s="4"/>
      <c r="F7" s="4"/>
      <c r="G7" s="4"/>
      <c r="H7" s="4"/>
    </row>
    <row r="8" spans="1:8" s="2" customFormat="1" ht="37.5" customHeight="1">
      <c r="A8" s="4"/>
      <c r="B8" s="56" t="s">
        <v>4</v>
      </c>
      <c r="C8" s="56"/>
      <c r="D8" s="4" t="s">
        <v>5</v>
      </c>
      <c r="E8" s="4"/>
      <c r="F8" s="4"/>
      <c r="G8" s="4"/>
      <c r="H8" s="4"/>
    </row>
    <row r="9" spans="1:8" s="2" customFormat="1" ht="25.5">
      <c r="A9" s="56" t="s">
        <v>6</v>
      </c>
      <c r="B9" s="56"/>
      <c r="C9" s="56"/>
      <c r="D9" s="56"/>
      <c r="E9" s="56"/>
      <c r="F9" s="56"/>
      <c r="G9" s="56"/>
      <c r="H9" s="56"/>
    </row>
    <row r="10" spans="1:8" s="2" customFormat="1" ht="35.25" customHeight="1">
      <c r="A10" s="5"/>
      <c r="B10" s="4" t="s">
        <v>7</v>
      </c>
      <c r="C10" s="5"/>
      <c r="D10" s="4" t="s">
        <v>8</v>
      </c>
      <c r="E10" s="4"/>
      <c r="F10" s="4"/>
      <c r="G10" s="4"/>
      <c r="H10" s="4"/>
    </row>
    <row r="11" spans="1:8" s="2" customFormat="1" ht="36" customHeight="1">
      <c r="A11" s="4"/>
      <c r="B11" s="4"/>
      <c r="C11" s="4"/>
      <c r="D11" s="4"/>
      <c r="E11" s="4"/>
      <c r="F11" s="4"/>
      <c r="G11" s="4"/>
      <c r="H11" s="4"/>
    </row>
    <row r="12" spans="1:8" s="2" customFormat="1">
      <c r="A12" s="1"/>
      <c r="B12" s="1"/>
      <c r="C12" s="1"/>
      <c r="D12" s="1"/>
      <c r="E12" s="1"/>
      <c r="F12" s="1"/>
      <c r="G12" s="1"/>
      <c r="H12" s="1"/>
    </row>
    <row r="13" spans="1:8" s="2" customFormat="1">
      <c r="A13" s="1"/>
      <c r="B13" s="1"/>
      <c r="C13" s="1"/>
      <c r="D13" s="1"/>
      <c r="E13" s="1"/>
      <c r="F13" s="1"/>
      <c r="G13" s="1"/>
      <c r="H13" s="1"/>
    </row>
  </sheetData>
  <mergeCells count="5">
    <mergeCell ref="A5:H5"/>
    <mergeCell ref="A6:H6"/>
    <mergeCell ref="B7:C7"/>
    <mergeCell ref="B8:C8"/>
    <mergeCell ref="A9:H9"/>
  </mergeCells>
  <phoneticPr fontId="15" type="noConversion"/>
  <pageMargins left="0.75" right="0.75" top="1" bottom="1" header="0.51000000000000012" footer="0.51000000000000012"/>
  <pageSetup paperSize="9" scale="90" orientation="landscape" horizontalDpi="0" verticalDpi="0"/>
</worksheet>
</file>

<file path=xl/worksheets/sheet10.xml><?xml version="1.0" encoding="utf-8"?>
<worksheet xmlns="http://schemas.openxmlformats.org/spreadsheetml/2006/main" xmlns:r="http://schemas.openxmlformats.org/officeDocument/2006/relationships">
  <dimension ref="A2:L38"/>
  <sheetViews>
    <sheetView tabSelected="1" workbookViewId="0">
      <selection activeCell="A3" sqref="A3:L3"/>
    </sheetView>
  </sheetViews>
  <sheetFormatPr defaultColWidth="9.140625" defaultRowHeight="12.75" customHeight="1"/>
  <cols>
    <col min="1" max="1" width="30" customWidth="1"/>
    <col min="2" max="2" width="15.5703125" customWidth="1"/>
    <col min="3" max="3" width="13.140625" customWidth="1"/>
    <col min="4" max="4" width="21" customWidth="1"/>
    <col min="5" max="5" width="15.28515625" customWidth="1"/>
    <col min="6" max="6" width="18.5703125" customWidth="1"/>
    <col min="7" max="7" width="18.28515625" customWidth="1"/>
    <col min="8" max="8" width="16.140625" customWidth="1"/>
    <col min="9" max="9" width="15" customWidth="1"/>
    <col min="10" max="10" width="21.7109375" customWidth="1"/>
    <col min="11" max="11" width="14.42578125" customWidth="1"/>
    <col min="12" max="12" width="37.5703125" customWidth="1"/>
  </cols>
  <sheetData>
    <row r="2" spans="1:12" ht="15">
      <c r="A2" s="51"/>
      <c r="B2" s="51"/>
      <c r="C2" s="51"/>
      <c r="D2" s="51"/>
      <c r="E2" s="51"/>
      <c r="F2" s="51"/>
      <c r="G2" s="51"/>
      <c r="H2" s="51"/>
      <c r="I2" s="51" t="s">
        <v>208</v>
      </c>
      <c r="J2" s="51"/>
      <c r="K2" s="51"/>
      <c r="L2" s="51"/>
    </row>
    <row r="3" spans="1:12" ht="22.5">
      <c r="A3" s="80" t="s">
        <v>254</v>
      </c>
      <c r="B3" s="80"/>
      <c r="C3" s="80"/>
      <c r="D3" s="80"/>
      <c r="E3" s="80"/>
      <c r="F3" s="80"/>
      <c r="G3" s="80"/>
      <c r="H3" s="80"/>
      <c r="I3" s="80"/>
      <c r="J3" s="80"/>
      <c r="K3" s="80"/>
      <c r="L3" s="80"/>
    </row>
    <row r="4" spans="1:12" ht="15">
      <c r="A4" s="52" t="s">
        <v>209</v>
      </c>
      <c r="B4" s="52"/>
      <c r="C4" s="52" t="s">
        <v>17</v>
      </c>
      <c r="D4" s="52" t="s">
        <v>210</v>
      </c>
      <c r="E4" s="52"/>
      <c r="F4" s="52"/>
      <c r="G4" s="52" t="s">
        <v>211</v>
      </c>
      <c r="H4" s="52"/>
      <c r="I4" s="52"/>
      <c r="J4" s="52" t="s">
        <v>212</v>
      </c>
      <c r="K4" s="52"/>
      <c r="L4" s="53" t="s">
        <v>213</v>
      </c>
    </row>
    <row r="5" spans="1:12" ht="15">
      <c r="A5" s="52" t="s">
        <v>214</v>
      </c>
      <c r="B5" s="52" t="s">
        <v>215</v>
      </c>
      <c r="C5" s="52" t="s">
        <v>216</v>
      </c>
      <c r="D5" s="52"/>
      <c r="E5" s="52"/>
      <c r="F5" s="52"/>
      <c r="G5" s="52"/>
      <c r="H5" s="52"/>
      <c r="I5" s="52"/>
      <c r="J5" s="52"/>
      <c r="K5" s="52"/>
      <c r="L5" s="53"/>
    </row>
    <row r="6" spans="1:12" ht="15">
      <c r="A6" s="52"/>
      <c r="B6" s="52"/>
      <c r="C6" s="52"/>
      <c r="D6" s="52" t="s">
        <v>217</v>
      </c>
      <c r="E6" s="52" t="s">
        <v>218</v>
      </c>
      <c r="F6" s="52" t="s">
        <v>219</v>
      </c>
      <c r="G6" s="52" t="s">
        <v>217</v>
      </c>
      <c r="H6" s="52" t="s">
        <v>218</v>
      </c>
      <c r="I6" s="52" t="s">
        <v>219</v>
      </c>
      <c r="J6" s="52"/>
      <c r="K6" s="52"/>
      <c r="L6" s="53"/>
    </row>
    <row r="7" spans="1:12" ht="14.25">
      <c r="A7" s="52" t="s">
        <v>220</v>
      </c>
      <c r="B7" s="52"/>
      <c r="C7" s="52"/>
      <c r="D7" s="52">
        <v>1</v>
      </c>
      <c r="E7" s="52">
        <v>2</v>
      </c>
      <c r="F7" s="52">
        <v>3</v>
      </c>
      <c r="G7" s="52">
        <v>4</v>
      </c>
      <c r="H7" s="52">
        <v>5</v>
      </c>
      <c r="I7" s="52">
        <v>6</v>
      </c>
      <c r="J7" s="52">
        <v>7</v>
      </c>
      <c r="K7" s="52">
        <v>8</v>
      </c>
      <c r="L7" s="52">
        <v>9</v>
      </c>
    </row>
    <row r="8" spans="1:12" ht="15">
      <c r="A8" s="52" t="s">
        <v>221</v>
      </c>
      <c r="B8" s="52"/>
      <c r="C8" s="52">
        <v>1</v>
      </c>
      <c r="D8" s="54">
        <v>6033940.1600000001</v>
      </c>
      <c r="E8" s="54">
        <v>4084238.65</v>
      </c>
      <c r="F8" s="54">
        <v>1949701.51</v>
      </c>
      <c r="G8" s="54">
        <v>5441836.1600000001</v>
      </c>
      <c r="H8" s="54">
        <v>3798699.16</v>
      </c>
      <c r="I8" s="54">
        <v>1643137</v>
      </c>
      <c r="J8" s="54">
        <v>5441836.1600000001</v>
      </c>
      <c r="K8" s="52">
        <v>0</v>
      </c>
      <c r="L8" s="53"/>
    </row>
    <row r="9" spans="1:12" ht="15">
      <c r="A9" s="52"/>
      <c r="B9" s="52"/>
      <c r="C9" s="52">
        <v>2</v>
      </c>
      <c r="D9" s="52" t="s">
        <v>222</v>
      </c>
      <c r="E9" s="52"/>
      <c r="F9" s="52"/>
      <c r="G9" s="52"/>
      <c r="H9" s="52"/>
      <c r="I9" s="52"/>
      <c r="J9" s="52"/>
      <c r="K9" s="52"/>
      <c r="L9" s="53"/>
    </row>
    <row r="10" spans="1:12" ht="15">
      <c r="A10" s="52" t="s">
        <v>223</v>
      </c>
      <c r="B10" s="52"/>
      <c r="C10" s="52">
        <v>3</v>
      </c>
      <c r="D10" s="54">
        <v>6033940.1600000001</v>
      </c>
      <c r="E10" s="54">
        <v>4084238.65</v>
      </c>
      <c r="F10" s="54">
        <v>1949701.51</v>
      </c>
      <c r="G10" s="54">
        <v>5441836.1600000001</v>
      </c>
      <c r="H10" s="54">
        <v>3798699.16</v>
      </c>
      <c r="I10" s="54">
        <v>1643137</v>
      </c>
      <c r="J10" s="54">
        <v>5441836.1600000001</v>
      </c>
      <c r="K10" s="52">
        <v>0</v>
      </c>
      <c r="L10" s="53"/>
    </row>
    <row r="11" spans="1:12" ht="15">
      <c r="A11" s="52" t="s">
        <v>224</v>
      </c>
      <c r="B11" s="52"/>
      <c r="C11" s="52">
        <v>4</v>
      </c>
      <c r="D11" s="54">
        <v>4180795.16</v>
      </c>
      <c r="E11" s="54">
        <v>2926556.61</v>
      </c>
      <c r="F11" s="54">
        <v>1254238.55</v>
      </c>
      <c r="G11" s="54">
        <v>4180795.16</v>
      </c>
      <c r="H11" s="54">
        <v>3031076.49</v>
      </c>
      <c r="I11" s="54">
        <v>1149718.67</v>
      </c>
      <c r="J11" s="54">
        <v>4180795.16</v>
      </c>
      <c r="K11" s="52">
        <v>0</v>
      </c>
      <c r="L11" s="53"/>
    </row>
    <row r="12" spans="1:12" ht="15">
      <c r="A12" s="52" t="s">
        <v>225</v>
      </c>
      <c r="B12" s="52"/>
      <c r="C12" s="52">
        <v>5</v>
      </c>
      <c r="D12" s="54">
        <v>1385061</v>
      </c>
      <c r="E12" s="54">
        <v>843620.35</v>
      </c>
      <c r="F12" s="54">
        <v>541440.65</v>
      </c>
      <c r="G12" s="54">
        <v>775547</v>
      </c>
      <c r="H12" s="54">
        <v>430098.92</v>
      </c>
      <c r="I12" s="54">
        <v>345448.08</v>
      </c>
      <c r="J12" s="54">
        <v>997256</v>
      </c>
      <c r="K12" s="54">
        <v>-221709</v>
      </c>
      <c r="L12" s="53" t="s">
        <v>226</v>
      </c>
    </row>
    <row r="13" spans="1:12" ht="15">
      <c r="A13" s="52" t="s">
        <v>227</v>
      </c>
      <c r="B13" s="52"/>
      <c r="C13" s="52">
        <v>6</v>
      </c>
      <c r="D13" s="54">
        <v>221011</v>
      </c>
      <c r="E13" s="54">
        <v>124576.67</v>
      </c>
      <c r="F13" s="54">
        <v>96434.33</v>
      </c>
      <c r="G13" s="54">
        <v>228511</v>
      </c>
      <c r="H13" s="54">
        <v>136414.57</v>
      </c>
      <c r="I13" s="54">
        <v>92096.43</v>
      </c>
      <c r="J13" s="54">
        <v>3350</v>
      </c>
      <c r="K13" s="54">
        <v>225161</v>
      </c>
      <c r="L13" s="53"/>
    </row>
    <row r="14" spans="1:12" ht="15">
      <c r="A14" s="52" t="s">
        <v>228</v>
      </c>
      <c r="B14" s="52"/>
      <c r="C14" s="52">
        <v>7</v>
      </c>
      <c r="D14" s="52">
        <v>0</v>
      </c>
      <c r="E14" s="52">
        <v>0</v>
      </c>
      <c r="F14" s="52">
        <v>0</v>
      </c>
      <c r="G14" s="52">
        <v>0</v>
      </c>
      <c r="H14" s="52">
        <v>0</v>
      </c>
      <c r="I14" s="52">
        <v>0</v>
      </c>
      <c r="J14" s="52">
        <v>0</v>
      </c>
      <c r="K14" s="52">
        <v>0</v>
      </c>
      <c r="L14" s="53"/>
    </row>
    <row r="15" spans="1:12" ht="15">
      <c r="A15" s="52" t="s">
        <v>229</v>
      </c>
      <c r="B15" s="52"/>
      <c r="C15" s="52">
        <v>8</v>
      </c>
      <c r="D15" s="52">
        <v>0</v>
      </c>
      <c r="E15" s="52">
        <v>0</v>
      </c>
      <c r="F15" s="52">
        <v>0</v>
      </c>
      <c r="G15" s="52">
        <v>0</v>
      </c>
      <c r="H15" s="52">
        <v>0</v>
      </c>
      <c r="I15" s="52">
        <v>0</v>
      </c>
      <c r="J15" s="52">
        <v>0</v>
      </c>
      <c r="K15" s="52">
        <v>0</v>
      </c>
      <c r="L15" s="53"/>
    </row>
    <row r="16" spans="1:12" ht="15">
      <c r="A16" s="52" t="s">
        <v>230</v>
      </c>
      <c r="B16" s="52"/>
      <c r="C16" s="52">
        <v>9</v>
      </c>
      <c r="D16" s="54">
        <v>247073</v>
      </c>
      <c r="E16" s="54">
        <v>189485.02</v>
      </c>
      <c r="F16" s="54">
        <v>57587.98</v>
      </c>
      <c r="G16" s="54">
        <v>256983</v>
      </c>
      <c r="H16" s="54">
        <v>201109.18</v>
      </c>
      <c r="I16" s="54">
        <v>55873.82</v>
      </c>
      <c r="J16" s="54">
        <v>260435</v>
      </c>
      <c r="K16" s="54">
        <v>-3452</v>
      </c>
      <c r="L16" s="53"/>
    </row>
    <row r="17" spans="1:12" ht="15">
      <c r="A17" s="52"/>
      <c r="B17" s="52"/>
      <c r="C17" s="52">
        <v>10</v>
      </c>
      <c r="D17" s="52" t="s">
        <v>231</v>
      </c>
      <c r="E17" s="52"/>
      <c r="F17" s="52"/>
      <c r="G17" s="52"/>
      <c r="H17" s="52"/>
      <c r="I17" s="52"/>
      <c r="J17" s="52"/>
      <c r="K17" s="52"/>
      <c r="L17" s="53"/>
    </row>
    <row r="18" spans="1:12" ht="15">
      <c r="A18" s="52" t="s">
        <v>223</v>
      </c>
      <c r="B18" s="52"/>
      <c r="C18" s="52">
        <v>11</v>
      </c>
      <c r="D18" s="52">
        <v>0</v>
      </c>
      <c r="E18" s="52">
        <v>0</v>
      </c>
      <c r="F18" s="52">
        <v>0</v>
      </c>
      <c r="G18" s="52">
        <v>0</v>
      </c>
      <c r="H18" s="52">
        <v>0</v>
      </c>
      <c r="I18" s="52">
        <v>0</v>
      </c>
      <c r="J18" s="52">
        <v>0</v>
      </c>
      <c r="K18" s="52">
        <v>0</v>
      </c>
      <c r="L18" s="53"/>
    </row>
    <row r="19" spans="1:12" ht="15">
      <c r="A19" s="52" t="s">
        <v>232</v>
      </c>
      <c r="B19" s="52" t="s">
        <v>233</v>
      </c>
      <c r="C19" s="52">
        <v>12</v>
      </c>
      <c r="D19" s="52">
        <v>0</v>
      </c>
      <c r="E19" s="52">
        <v>0</v>
      </c>
      <c r="F19" s="52">
        <v>0</v>
      </c>
      <c r="G19" s="52">
        <v>0</v>
      </c>
      <c r="H19" s="52">
        <v>0</v>
      </c>
      <c r="I19" s="52">
        <v>0</v>
      </c>
      <c r="J19" s="52">
        <v>0</v>
      </c>
      <c r="K19" s="52">
        <v>0</v>
      </c>
      <c r="L19" s="53"/>
    </row>
    <row r="20" spans="1:12" ht="15">
      <c r="A20" s="52"/>
      <c r="B20" s="52" t="s">
        <v>234</v>
      </c>
      <c r="C20" s="52">
        <v>13</v>
      </c>
      <c r="D20" s="52">
        <v>0</v>
      </c>
      <c r="E20" s="52">
        <v>0</v>
      </c>
      <c r="F20" s="52">
        <v>0</v>
      </c>
      <c r="G20" s="52">
        <v>0</v>
      </c>
      <c r="H20" s="52">
        <v>0</v>
      </c>
      <c r="I20" s="52">
        <v>0</v>
      </c>
      <c r="J20" s="52">
        <v>0</v>
      </c>
      <c r="K20" s="52">
        <v>0</v>
      </c>
      <c r="L20" s="53"/>
    </row>
    <row r="21" spans="1:12" ht="15">
      <c r="A21" s="52"/>
      <c r="B21" s="52" t="s">
        <v>235</v>
      </c>
      <c r="C21" s="52">
        <v>14</v>
      </c>
      <c r="D21" s="52">
        <v>0</v>
      </c>
      <c r="E21" s="52">
        <v>0</v>
      </c>
      <c r="F21" s="52">
        <v>0</v>
      </c>
      <c r="G21" s="52">
        <v>0</v>
      </c>
      <c r="H21" s="52">
        <v>0</v>
      </c>
      <c r="I21" s="52">
        <v>0</v>
      </c>
      <c r="J21" s="52">
        <v>0</v>
      </c>
      <c r="K21" s="52">
        <v>0</v>
      </c>
      <c r="L21" s="53"/>
    </row>
    <row r="22" spans="1:12" ht="15">
      <c r="A22" s="52"/>
      <c r="B22" s="52" t="s">
        <v>236</v>
      </c>
      <c r="C22" s="52">
        <v>15</v>
      </c>
      <c r="D22" s="52">
        <v>0</v>
      </c>
      <c r="E22" s="52">
        <v>0</v>
      </c>
      <c r="F22" s="52">
        <v>0</v>
      </c>
      <c r="G22" s="52">
        <v>0</v>
      </c>
      <c r="H22" s="52">
        <v>0</v>
      </c>
      <c r="I22" s="52">
        <v>0</v>
      </c>
      <c r="J22" s="52">
        <v>0</v>
      </c>
      <c r="K22" s="52">
        <v>0</v>
      </c>
      <c r="L22" s="53"/>
    </row>
    <row r="23" spans="1:12" ht="15">
      <c r="A23" s="52" t="s">
        <v>237</v>
      </c>
      <c r="B23" s="52"/>
      <c r="C23" s="52">
        <v>16</v>
      </c>
      <c r="D23" s="52">
        <v>0</v>
      </c>
      <c r="E23" s="52">
        <v>0</v>
      </c>
      <c r="F23" s="52">
        <v>0</v>
      </c>
      <c r="G23" s="52">
        <v>0</v>
      </c>
      <c r="H23" s="52">
        <v>0</v>
      </c>
      <c r="I23" s="52">
        <v>0</v>
      </c>
      <c r="J23" s="52">
        <v>0</v>
      </c>
      <c r="K23" s="52">
        <v>0</v>
      </c>
      <c r="L23" s="53"/>
    </row>
    <row r="24" spans="1:12" ht="15">
      <c r="A24" s="52" t="s">
        <v>238</v>
      </c>
      <c r="B24" s="52"/>
      <c r="C24" s="52">
        <v>17</v>
      </c>
      <c r="D24" s="52">
        <v>0</v>
      </c>
      <c r="E24" s="52">
        <v>0</v>
      </c>
      <c r="F24" s="52">
        <v>0</v>
      </c>
      <c r="G24" s="52">
        <v>0</v>
      </c>
      <c r="H24" s="52">
        <v>0</v>
      </c>
      <c r="I24" s="52">
        <v>0</v>
      </c>
      <c r="J24" s="52">
        <v>0</v>
      </c>
      <c r="K24" s="52">
        <v>0</v>
      </c>
      <c r="L24" s="53"/>
    </row>
    <row r="25" spans="1:12" ht="15">
      <c r="A25" s="52" t="s">
        <v>239</v>
      </c>
      <c r="B25" s="52"/>
      <c r="C25" s="52">
        <v>18</v>
      </c>
      <c r="D25" s="52">
        <v>0</v>
      </c>
      <c r="E25" s="52">
        <v>0</v>
      </c>
      <c r="F25" s="52">
        <v>0</v>
      </c>
      <c r="G25" s="52">
        <v>0</v>
      </c>
      <c r="H25" s="52">
        <v>0</v>
      </c>
      <c r="I25" s="52">
        <v>0</v>
      </c>
      <c r="J25" s="52">
        <v>0</v>
      </c>
      <c r="K25" s="52">
        <v>0</v>
      </c>
      <c r="L25" s="53"/>
    </row>
    <row r="26" spans="1:12" ht="15">
      <c r="A26" s="52" t="s">
        <v>240</v>
      </c>
      <c r="B26" s="52" t="s">
        <v>241</v>
      </c>
      <c r="C26" s="52">
        <v>19</v>
      </c>
      <c r="D26" s="52">
        <v>0</v>
      </c>
      <c r="E26" s="52">
        <v>0</v>
      </c>
      <c r="F26" s="52">
        <v>0</v>
      </c>
      <c r="G26" s="52">
        <v>0</v>
      </c>
      <c r="H26" s="52">
        <v>0</v>
      </c>
      <c r="I26" s="52">
        <v>0</v>
      </c>
      <c r="J26" s="52">
        <v>0</v>
      </c>
      <c r="K26" s="52">
        <v>0</v>
      </c>
      <c r="L26" s="53"/>
    </row>
    <row r="27" spans="1:12" ht="15">
      <c r="A27" s="52"/>
      <c r="B27" s="52" t="s">
        <v>242</v>
      </c>
      <c r="C27" s="52">
        <v>20</v>
      </c>
      <c r="D27" s="52">
        <v>0</v>
      </c>
      <c r="E27" s="52">
        <v>0</v>
      </c>
      <c r="F27" s="52">
        <v>0</v>
      </c>
      <c r="G27" s="52">
        <v>0</v>
      </c>
      <c r="H27" s="52">
        <v>0</v>
      </c>
      <c r="I27" s="52">
        <v>0</v>
      </c>
      <c r="J27" s="52">
        <v>0</v>
      </c>
      <c r="K27" s="52">
        <v>0</v>
      </c>
      <c r="L27" s="53"/>
    </row>
    <row r="28" spans="1:12" ht="15">
      <c r="A28" s="52"/>
      <c r="B28" s="52" t="s">
        <v>243</v>
      </c>
      <c r="C28" s="52">
        <v>21</v>
      </c>
      <c r="D28" s="52">
        <v>0</v>
      </c>
      <c r="E28" s="52">
        <v>0</v>
      </c>
      <c r="F28" s="52">
        <v>0</v>
      </c>
      <c r="G28" s="52">
        <v>0</v>
      </c>
      <c r="H28" s="52">
        <v>0</v>
      </c>
      <c r="I28" s="52">
        <v>0</v>
      </c>
      <c r="J28" s="52">
        <v>0</v>
      </c>
      <c r="K28" s="52">
        <v>0</v>
      </c>
      <c r="L28" s="53"/>
    </row>
    <row r="29" spans="1:12" ht="15">
      <c r="A29" s="52"/>
      <c r="B29" s="52" t="s">
        <v>244</v>
      </c>
      <c r="C29" s="52">
        <v>22</v>
      </c>
      <c r="D29" s="52">
        <v>0</v>
      </c>
      <c r="E29" s="52">
        <v>0</v>
      </c>
      <c r="F29" s="52">
        <v>0</v>
      </c>
      <c r="G29" s="52">
        <v>0</v>
      </c>
      <c r="H29" s="52">
        <v>0</v>
      </c>
      <c r="I29" s="52">
        <v>0</v>
      </c>
      <c r="J29" s="52">
        <v>0</v>
      </c>
      <c r="K29" s="52">
        <v>0</v>
      </c>
      <c r="L29" s="53"/>
    </row>
    <row r="30" spans="1:12" ht="15">
      <c r="A30" s="52"/>
      <c r="B30" s="52" t="s">
        <v>245</v>
      </c>
      <c r="C30" s="52">
        <v>23</v>
      </c>
      <c r="D30" s="52">
        <v>0</v>
      </c>
      <c r="E30" s="52">
        <v>0</v>
      </c>
      <c r="F30" s="52">
        <v>0</v>
      </c>
      <c r="G30" s="52">
        <v>0</v>
      </c>
      <c r="H30" s="52">
        <v>0</v>
      </c>
      <c r="I30" s="52">
        <v>0</v>
      </c>
      <c r="J30" s="52">
        <v>0</v>
      </c>
      <c r="K30" s="52">
        <v>0</v>
      </c>
      <c r="L30" s="53"/>
    </row>
    <row r="31" spans="1:12" ht="15">
      <c r="A31" s="52"/>
      <c r="B31" s="52" t="s">
        <v>246</v>
      </c>
      <c r="C31" s="52">
        <v>24</v>
      </c>
      <c r="D31" s="52">
        <v>0</v>
      </c>
      <c r="E31" s="52">
        <v>0</v>
      </c>
      <c r="F31" s="52">
        <v>0</v>
      </c>
      <c r="G31" s="52">
        <v>0</v>
      </c>
      <c r="H31" s="52">
        <v>0</v>
      </c>
      <c r="I31" s="52">
        <v>0</v>
      </c>
      <c r="J31" s="52">
        <v>0</v>
      </c>
      <c r="K31" s="52">
        <v>0</v>
      </c>
      <c r="L31" s="53"/>
    </row>
    <row r="32" spans="1:12" ht="15">
      <c r="A32" s="52"/>
      <c r="B32" s="52" t="s">
        <v>247</v>
      </c>
      <c r="C32" s="52">
        <v>25</v>
      </c>
      <c r="D32" s="52">
        <v>0</v>
      </c>
      <c r="E32" s="52">
        <v>0</v>
      </c>
      <c r="F32" s="52">
        <v>0</v>
      </c>
      <c r="G32" s="52">
        <v>0</v>
      </c>
      <c r="H32" s="52">
        <v>0</v>
      </c>
      <c r="I32" s="52">
        <v>0</v>
      </c>
      <c r="J32" s="52">
        <v>0</v>
      </c>
      <c r="K32" s="52">
        <v>0</v>
      </c>
      <c r="L32" s="53"/>
    </row>
    <row r="33" spans="1:12" ht="15">
      <c r="A33" s="52"/>
      <c r="B33" s="52" t="s">
        <v>248</v>
      </c>
      <c r="C33" s="52">
        <v>26</v>
      </c>
      <c r="D33" s="52">
        <v>0</v>
      </c>
      <c r="E33" s="52">
        <v>0</v>
      </c>
      <c r="F33" s="52">
        <v>0</v>
      </c>
      <c r="G33" s="52">
        <v>0</v>
      </c>
      <c r="H33" s="52">
        <v>0</v>
      </c>
      <c r="I33" s="52">
        <v>0</v>
      </c>
      <c r="J33" s="52">
        <v>0</v>
      </c>
      <c r="K33" s="52">
        <v>0</v>
      </c>
      <c r="L33" s="53"/>
    </row>
    <row r="34" spans="1:12" ht="15">
      <c r="A34" s="52"/>
      <c r="B34" s="52" t="s">
        <v>249</v>
      </c>
      <c r="C34" s="52">
        <v>27</v>
      </c>
      <c r="D34" s="52">
        <v>0</v>
      </c>
      <c r="E34" s="52">
        <v>0</v>
      </c>
      <c r="F34" s="52">
        <v>0</v>
      </c>
      <c r="G34" s="52">
        <v>0</v>
      </c>
      <c r="H34" s="52">
        <v>0</v>
      </c>
      <c r="I34" s="52">
        <v>0</v>
      </c>
      <c r="J34" s="52">
        <v>0</v>
      </c>
      <c r="K34" s="52">
        <v>0</v>
      </c>
      <c r="L34" s="53"/>
    </row>
    <row r="35" spans="1:12" ht="15">
      <c r="A35" s="52"/>
      <c r="B35" s="52" t="s">
        <v>250</v>
      </c>
      <c r="C35" s="52">
        <v>28</v>
      </c>
      <c r="D35" s="52">
        <v>0</v>
      </c>
      <c r="E35" s="52">
        <v>0</v>
      </c>
      <c r="F35" s="52">
        <v>0</v>
      </c>
      <c r="G35" s="52">
        <v>0</v>
      </c>
      <c r="H35" s="52">
        <v>0</v>
      </c>
      <c r="I35" s="52">
        <v>0</v>
      </c>
      <c r="J35" s="52">
        <v>0</v>
      </c>
      <c r="K35" s="52">
        <v>0</v>
      </c>
      <c r="L35" s="53"/>
    </row>
    <row r="36" spans="1:12" ht="15">
      <c r="A36" s="52"/>
      <c r="B36" s="52" t="s">
        <v>251</v>
      </c>
      <c r="C36" s="52">
        <v>29</v>
      </c>
      <c r="D36" s="52">
        <v>0</v>
      </c>
      <c r="E36" s="52">
        <v>0</v>
      </c>
      <c r="F36" s="52">
        <v>0</v>
      </c>
      <c r="G36" s="52">
        <v>0</v>
      </c>
      <c r="H36" s="52">
        <v>0</v>
      </c>
      <c r="I36" s="52">
        <v>0</v>
      </c>
      <c r="J36" s="52">
        <v>0</v>
      </c>
      <c r="K36" s="52">
        <v>0</v>
      </c>
      <c r="L36" s="53"/>
    </row>
    <row r="37" spans="1:12" ht="15">
      <c r="A37" s="52"/>
      <c r="B37" s="52" t="s">
        <v>252</v>
      </c>
      <c r="C37" s="52">
        <v>30</v>
      </c>
      <c r="D37" s="52">
        <v>0</v>
      </c>
      <c r="E37" s="52">
        <v>0</v>
      </c>
      <c r="F37" s="52">
        <v>0</v>
      </c>
      <c r="G37" s="52">
        <v>0</v>
      </c>
      <c r="H37" s="52">
        <v>0</v>
      </c>
      <c r="I37" s="52">
        <v>0</v>
      </c>
      <c r="J37" s="52">
        <v>0</v>
      </c>
      <c r="K37" s="52">
        <v>0</v>
      </c>
      <c r="L37" s="53"/>
    </row>
    <row r="38" spans="1:12" ht="15">
      <c r="A38" s="52" t="s">
        <v>253</v>
      </c>
      <c r="B38" s="52"/>
      <c r="C38" s="52">
        <v>31</v>
      </c>
      <c r="D38" s="52">
        <v>0</v>
      </c>
      <c r="E38" s="52">
        <v>0</v>
      </c>
      <c r="F38" s="52">
        <v>0</v>
      </c>
      <c r="G38" s="52">
        <v>0</v>
      </c>
      <c r="H38" s="52">
        <v>0</v>
      </c>
      <c r="I38" s="52">
        <v>0</v>
      </c>
      <c r="J38" s="52">
        <v>0</v>
      </c>
      <c r="K38" s="52">
        <v>0</v>
      </c>
      <c r="L38" s="53"/>
    </row>
  </sheetData>
  <mergeCells count="1">
    <mergeCell ref="A3:L3"/>
  </mergeCells>
  <phoneticPr fontId="15" type="noConversion"/>
  <pageMargins left="0.75" right="0.75" top="1" bottom="1" header="0.51000000000000012" footer="0.51000000000000012"/>
  <pageSetup paperSize="9" scale="90" orientation="landscape" horizontalDpi="0" verticalDpi="0"/>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ColWidth="9.140625" defaultRowHeight="12.75" customHeight="1"/>
  <sheetData/>
  <phoneticPr fontId="15" type="noConversion"/>
  <pageMargins left="0.75" right="0.75" top="1" bottom="1" header="0.51000000000000012" footer="0.51000000000000012"/>
  <pageSetup paperSize="9" orientation="portrait"/>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ColWidth="9.140625" defaultRowHeight="12.75" customHeight="1"/>
  <sheetData/>
  <phoneticPr fontId="15" type="noConversion"/>
  <pageMargins left="0.75" right="0.75" top="1" bottom="1" header="0.51000000000000012" footer="0.51000000000000012"/>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F37"/>
  <sheetViews>
    <sheetView topLeftCell="B11" workbookViewId="0">
      <selection activeCell="C35" sqref="C35"/>
    </sheetView>
  </sheetViews>
  <sheetFormatPr defaultColWidth="9.140625" defaultRowHeight="12.75" customHeight="1"/>
  <cols>
    <col min="1" max="1" width="40.140625" customWidth="1"/>
    <col min="2" max="2" width="5.42578125" customWidth="1"/>
    <col min="3" max="3" width="21.42578125" customWidth="1"/>
    <col min="4" max="4" width="40.140625" customWidth="1"/>
    <col min="5" max="5" width="5.42578125" customWidth="1"/>
    <col min="6" max="6" width="21.42578125" customWidth="1"/>
    <col min="7" max="7" width="9.7109375" bestFit="1" customWidth="1"/>
  </cols>
  <sheetData>
    <row r="1" spans="1:6" ht="20.25">
      <c r="A1" s="57" t="s">
        <v>9</v>
      </c>
      <c r="B1" s="57"/>
      <c r="C1" s="57"/>
      <c r="D1" s="57"/>
      <c r="E1" s="57"/>
      <c r="F1" s="57"/>
    </row>
    <row r="2" spans="1:6">
      <c r="F2" s="7" t="s">
        <v>10</v>
      </c>
    </row>
    <row r="3" spans="1:6">
      <c r="A3" s="8" t="s">
        <v>11</v>
      </c>
      <c r="F3" s="7" t="s">
        <v>12</v>
      </c>
    </row>
    <row r="4" spans="1:6" ht="15.4" customHeight="1">
      <c r="A4" s="58" t="s">
        <v>13</v>
      </c>
      <c r="B4" s="59" t="s">
        <v>14</v>
      </c>
      <c r="C4" s="59" t="s">
        <v>14</v>
      </c>
      <c r="D4" s="59" t="s">
        <v>15</v>
      </c>
      <c r="E4" s="59" t="s">
        <v>14</v>
      </c>
      <c r="F4" s="59" t="s">
        <v>14</v>
      </c>
    </row>
    <row r="5" spans="1:6" ht="15.4" customHeight="1">
      <c r="A5" s="9" t="s">
        <v>16</v>
      </c>
      <c r="B5" s="10" t="s">
        <v>17</v>
      </c>
      <c r="C5" s="10" t="s">
        <v>18</v>
      </c>
      <c r="D5" s="10" t="s">
        <v>16</v>
      </c>
      <c r="E5" s="10" t="s">
        <v>17</v>
      </c>
      <c r="F5" s="10" t="s">
        <v>18</v>
      </c>
    </row>
    <row r="6" spans="1:6" ht="15.4" customHeight="1">
      <c r="A6" s="9" t="s">
        <v>19</v>
      </c>
      <c r="B6" s="10" t="s">
        <v>14</v>
      </c>
      <c r="C6" s="10" t="s">
        <v>20</v>
      </c>
      <c r="D6" s="10" t="s">
        <v>19</v>
      </c>
      <c r="E6" s="10" t="s">
        <v>14</v>
      </c>
      <c r="F6" s="10" t="s">
        <v>21</v>
      </c>
    </row>
    <row r="7" spans="1:6" ht="15.4" customHeight="1">
      <c r="A7" s="11" t="s">
        <v>22</v>
      </c>
      <c r="B7" s="10" t="s">
        <v>20</v>
      </c>
      <c r="C7" s="12">
        <v>470.36</v>
      </c>
      <c r="D7" s="13" t="s">
        <v>23</v>
      </c>
      <c r="E7" s="10" t="s">
        <v>24</v>
      </c>
      <c r="F7" s="14" t="s">
        <v>14</v>
      </c>
    </row>
    <row r="8" spans="1:6" ht="15.4" customHeight="1">
      <c r="A8" s="11" t="s">
        <v>25</v>
      </c>
      <c r="B8" s="10" t="s">
        <v>21</v>
      </c>
      <c r="C8" s="12"/>
      <c r="D8" s="13" t="s">
        <v>26</v>
      </c>
      <c r="E8" s="10" t="s">
        <v>27</v>
      </c>
      <c r="F8" s="14"/>
    </row>
    <row r="9" spans="1:6" ht="15.4" customHeight="1">
      <c r="A9" s="11" t="s">
        <v>28</v>
      </c>
      <c r="B9" s="10" t="s">
        <v>29</v>
      </c>
      <c r="C9" s="14"/>
      <c r="D9" s="13" t="s">
        <v>30</v>
      </c>
      <c r="E9" s="10" t="s">
        <v>31</v>
      </c>
      <c r="F9" s="14"/>
    </row>
    <row r="10" spans="1:6" ht="15.4" customHeight="1">
      <c r="A10" s="11" t="s">
        <v>32</v>
      </c>
      <c r="B10" s="10" t="s">
        <v>33</v>
      </c>
      <c r="C10" s="12"/>
      <c r="D10" s="13" t="s">
        <v>34</v>
      </c>
      <c r="E10" s="10" t="s">
        <v>35</v>
      </c>
      <c r="F10" s="14"/>
    </row>
    <row r="11" spans="1:6" ht="15.4" customHeight="1">
      <c r="A11" s="11" t="s">
        <v>36</v>
      </c>
      <c r="B11" s="10" t="s">
        <v>37</v>
      </c>
      <c r="C11" s="14"/>
      <c r="D11" s="13" t="s">
        <v>38</v>
      </c>
      <c r="E11" s="10" t="s">
        <v>39</v>
      </c>
      <c r="F11" s="12"/>
    </row>
    <row r="12" spans="1:6" ht="15.4" customHeight="1">
      <c r="A12" s="11" t="s">
        <v>40</v>
      </c>
      <c r="B12" s="10" t="s">
        <v>41</v>
      </c>
      <c r="C12" s="14"/>
      <c r="D12" s="13" t="s">
        <v>42</v>
      </c>
      <c r="E12" s="10" t="s">
        <v>43</v>
      </c>
      <c r="F12" s="14"/>
    </row>
    <row r="13" spans="1:6" ht="15.4" customHeight="1">
      <c r="A13" s="11" t="s">
        <v>44</v>
      </c>
      <c r="B13" s="10" t="s">
        <v>45</v>
      </c>
      <c r="C13" s="12"/>
      <c r="D13" s="13" t="s">
        <v>46</v>
      </c>
      <c r="E13" s="10" t="s">
        <v>47</v>
      </c>
      <c r="F13" s="12">
        <v>470.36</v>
      </c>
    </row>
    <row r="14" spans="1:6" ht="15.4" customHeight="1">
      <c r="A14" s="15" t="s">
        <v>14</v>
      </c>
      <c r="B14" s="10" t="s">
        <v>48</v>
      </c>
      <c r="C14" s="14"/>
      <c r="D14" s="13" t="s">
        <v>49</v>
      </c>
      <c r="E14" s="10" t="s">
        <v>50</v>
      </c>
      <c r="F14" s="12"/>
    </row>
    <row r="15" spans="1:6" ht="15.4" customHeight="1">
      <c r="A15" s="11" t="s">
        <v>14</v>
      </c>
      <c r="B15" s="10" t="s">
        <v>51</v>
      </c>
      <c r="C15" s="14"/>
      <c r="D15" s="13" t="s">
        <v>52</v>
      </c>
      <c r="E15" s="10" t="s">
        <v>53</v>
      </c>
      <c r="F15" s="14"/>
    </row>
    <row r="16" spans="1:6" ht="15.4" customHeight="1">
      <c r="A16" s="11" t="s">
        <v>14</v>
      </c>
      <c r="B16" s="10" t="s">
        <v>54</v>
      </c>
      <c r="C16" s="14"/>
      <c r="D16" s="13" t="s">
        <v>55</v>
      </c>
      <c r="E16" s="10" t="s">
        <v>56</v>
      </c>
      <c r="F16" s="14"/>
    </row>
    <row r="17" spans="1:6" ht="15.4" customHeight="1">
      <c r="A17" s="11" t="s">
        <v>14</v>
      </c>
      <c r="B17" s="10" t="s">
        <v>57</v>
      </c>
      <c r="C17" s="14"/>
      <c r="D17" s="13" t="s">
        <v>58</v>
      </c>
      <c r="E17" s="10" t="s">
        <v>59</v>
      </c>
      <c r="F17" s="14"/>
    </row>
    <row r="18" spans="1:6" ht="15.4" customHeight="1">
      <c r="A18" s="11" t="s">
        <v>14</v>
      </c>
      <c r="B18" s="10" t="s">
        <v>60</v>
      </c>
      <c r="C18" s="14"/>
      <c r="D18" s="13" t="s">
        <v>61</v>
      </c>
      <c r="E18" s="10" t="s">
        <v>62</v>
      </c>
      <c r="F18" s="14"/>
    </row>
    <row r="19" spans="1:6" ht="15.4" customHeight="1">
      <c r="A19" s="11" t="s">
        <v>14</v>
      </c>
      <c r="B19" s="10" t="s">
        <v>63</v>
      </c>
      <c r="C19" s="14"/>
      <c r="D19" s="13" t="s">
        <v>64</v>
      </c>
      <c r="E19" s="10" t="s">
        <v>65</v>
      </c>
      <c r="F19" s="14"/>
    </row>
    <row r="20" spans="1:6" ht="15.4" customHeight="1">
      <c r="A20" s="11" t="s">
        <v>14</v>
      </c>
      <c r="B20" s="10" t="s">
        <v>66</v>
      </c>
      <c r="C20" s="14"/>
      <c r="D20" s="13" t="s">
        <v>67</v>
      </c>
      <c r="E20" s="10" t="s">
        <v>68</v>
      </c>
      <c r="F20" s="14"/>
    </row>
    <row r="21" spans="1:6" ht="15.4" customHeight="1">
      <c r="A21" s="11" t="s">
        <v>14</v>
      </c>
      <c r="B21" s="10" t="s">
        <v>69</v>
      </c>
      <c r="C21" s="14"/>
      <c r="D21" s="13" t="s">
        <v>70</v>
      </c>
      <c r="E21" s="10" t="s">
        <v>71</v>
      </c>
      <c r="F21" s="14"/>
    </row>
    <row r="22" spans="1:6" ht="15.4" customHeight="1">
      <c r="A22" s="11" t="s">
        <v>14</v>
      </c>
      <c r="B22" s="10" t="s">
        <v>72</v>
      </c>
      <c r="C22" s="14"/>
      <c r="D22" s="13" t="s">
        <v>73</v>
      </c>
      <c r="E22" s="10" t="s">
        <v>74</v>
      </c>
      <c r="F22" s="14"/>
    </row>
    <row r="23" spans="1:6" ht="15.4" customHeight="1">
      <c r="A23" s="11" t="s">
        <v>14</v>
      </c>
      <c r="B23" s="10" t="s">
        <v>75</v>
      </c>
      <c r="C23" s="14"/>
      <c r="D23" s="13" t="s">
        <v>76</v>
      </c>
      <c r="E23" s="10" t="s">
        <v>77</v>
      </c>
      <c r="F23" s="14"/>
    </row>
    <row r="24" spans="1:6" ht="15.4" customHeight="1">
      <c r="A24" s="11" t="s">
        <v>14</v>
      </c>
      <c r="B24" s="10" t="s">
        <v>78</v>
      </c>
      <c r="C24" s="14"/>
      <c r="D24" s="13" t="s">
        <v>79</v>
      </c>
      <c r="E24" s="10" t="s">
        <v>80</v>
      </c>
      <c r="F24" s="14"/>
    </row>
    <row r="25" spans="1:6" ht="15.4" customHeight="1">
      <c r="A25" s="11" t="s">
        <v>14</v>
      </c>
      <c r="B25" s="10" t="s">
        <v>81</v>
      </c>
      <c r="C25" s="14"/>
      <c r="D25" s="13" t="s">
        <v>82</v>
      </c>
      <c r="E25" s="10" t="s">
        <v>83</v>
      </c>
      <c r="F25" s="14"/>
    </row>
    <row r="26" spans="1:6" ht="15.4" customHeight="1">
      <c r="A26" s="11" t="s">
        <v>14</v>
      </c>
      <c r="B26" s="10" t="s">
        <v>84</v>
      </c>
      <c r="C26" s="14"/>
      <c r="D26" s="13" t="s">
        <v>85</v>
      </c>
      <c r="E26" s="10" t="s">
        <v>86</v>
      </c>
      <c r="F26" s="14"/>
    </row>
    <row r="27" spans="1:6" ht="15.4" customHeight="1">
      <c r="A27" s="11" t="s">
        <v>14</v>
      </c>
      <c r="B27" s="10" t="s">
        <v>87</v>
      </c>
      <c r="C27" s="14"/>
      <c r="D27" s="13" t="s">
        <v>88</v>
      </c>
      <c r="E27" s="10" t="s">
        <v>89</v>
      </c>
      <c r="F27" s="12"/>
    </row>
    <row r="28" spans="1:6" ht="15.4" customHeight="1">
      <c r="A28" s="16" t="s">
        <v>90</v>
      </c>
      <c r="B28" s="10" t="s">
        <v>91</v>
      </c>
      <c r="C28" s="12">
        <v>470.36</v>
      </c>
      <c r="D28" s="17" t="s">
        <v>92</v>
      </c>
      <c r="E28" s="10" t="s">
        <v>93</v>
      </c>
      <c r="F28" s="12">
        <v>470.36</v>
      </c>
    </row>
    <row r="29" spans="1:6" ht="15.4" customHeight="1">
      <c r="A29" s="11"/>
      <c r="B29" s="10"/>
      <c r="C29" s="14"/>
      <c r="D29" s="13"/>
      <c r="E29" s="10"/>
      <c r="F29" s="14"/>
    </row>
    <row r="30" spans="1:6" ht="15.4" customHeight="1">
      <c r="A30" s="11"/>
      <c r="B30" s="10"/>
      <c r="C30" s="12"/>
      <c r="D30" s="13"/>
      <c r="E30" s="10"/>
      <c r="F30" s="14"/>
    </row>
    <row r="31" spans="1:6" ht="15.4" customHeight="1">
      <c r="A31" s="11"/>
      <c r="B31" s="10"/>
      <c r="C31" s="12"/>
      <c r="D31" s="13"/>
      <c r="E31" s="10"/>
      <c r="F31" s="14"/>
    </row>
    <row r="32" spans="1:6" ht="15.4" customHeight="1">
      <c r="A32" s="11"/>
      <c r="B32" s="10"/>
      <c r="C32" s="14"/>
      <c r="D32" s="13"/>
      <c r="E32" s="10"/>
      <c r="F32" s="12"/>
    </row>
    <row r="33" spans="1:6" ht="15.4" customHeight="1">
      <c r="A33" s="11"/>
      <c r="B33" s="10"/>
      <c r="C33" s="14"/>
      <c r="D33" s="13"/>
      <c r="E33" s="10"/>
      <c r="F33" s="12"/>
    </row>
    <row r="34" spans="1:6" ht="15.4" customHeight="1">
      <c r="A34" s="11" t="s">
        <v>14</v>
      </c>
      <c r="B34" s="10" t="s">
        <v>94</v>
      </c>
      <c r="C34" s="14"/>
      <c r="D34" s="13" t="s">
        <v>14</v>
      </c>
      <c r="E34" s="10" t="s">
        <v>95</v>
      </c>
      <c r="F34" s="18"/>
    </row>
    <row r="35" spans="1:6" ht="15.4" customHeight="1">
      <c r="A35" s="16" t="s">
        <v>96</v>
      </c>
      <c r="B35" s="10" t="s">
        <v>97</v>
      </c>
      <c r="C35" s="19">
        <v>470.36</v>
      </c>
      <c r="D35" s="17" t="s">
        <v>96</v>
      </c>
      <c r="E35" s="10" t="s">
        <v>98</v>
      </c>
      <c r="F35" s="19">
        <v>470.36</v>
      </c>
    </row>
    <row r="37" spans="1:6">
      <c r="C37" s="20" t="s">
        <v>99</v>
      </c>
    </row>
  </sheetData>
  <mergeCells count="3">
    <mergeCell ref="A1:F1"/>
    <mergeCell ref="A4:C4"/>
    <mergeCell ref="D4:F4"/>
  </mergeCells>
  <phoneticPr fontId="15" type="noConversion"/>
  <pageMargins left="0.75" right="0.75" top="1" bottom="1" header="0.5" footer="0.5"/>
  <pageSetup paperSize="9" scale="65" orientation="portrait"/>
</worksheet>
</file>

<file path=xl/worksheets/sheet3.xml><?xml version="1.0" encoding="utf-8"?>
<worksheet xmlns="http://schemas.openxmlformats.org/spreadsheetml/2006/main" xmlns:r="http://schemas.openxmlformats.org/officeDocument/2006/relationships">
  <sheetPr>
    <pageSetUpPr fitToPage="1"/>
  </sheetPr>
  <dimension ref="A1:K30"/>
  <sheetViews>
    <sheetView topLeftCell="A9" workbookViewId="0">
      <selection activeCell="F9" sqref="F9"/>
    </sheetView>
  </sheetViews>
  <sheetFormatPr defaultColWidth="9.140625" defaultRowHeight="12.75" customHeight="1"/>
  <cols>
    <col min="1" max="1" width="7" customWidth="1"/>
    <col min="2" max="3" width="3.140625" customWidth="1"/>
    <col min="4" max="4" width="37.42578125" customWidth="1"/>
    <col min="5" max="11" width="17.140625" customWidth="1"/>
    <col min="12" max="12" width="9.7109375" bestFit="1" customWidth="1"/>
  </cols>
  <sheetData>
    <row r="1" spans="1:11" ht="20.25">
      <c r="G1" s="6" t="s">
        <v>100</v>
      </c>
    </row>
    <row r="2" spans="1:11">
      <c r="K2" s="7" t="s">
        <v>101</v>
      </c>
    </row>
    <row r="3" spans="1:11">
      <c r="A3" s="8" t="s">
        <v>11</v>
      </c>
      <c r="K3" s="7" t="s">
        <v>12</v>
      </c>
    </row>
    <row r="4" spans="1:11" ht="15.4" customHeight="1">
      <c r="A4" s="58" t="s">
        <v>102</v>
      </c>
      <c r="B4" s="59"/>
      <c r="C4" s="59"/>
      <c r="D4" s="59" t="s">
        <v>103</v>
      </c>
      <c r="E4" s="62" t="s">
        <v>90</v>
      </c>
      <c r="F4" s="62" t="s">
        <v>104</v>
      </c>
      <c r="G4" s="62" t="s">
        <v>105</v>
      </c>
      <c r="H4" s="62" t="s">
        <v>106</v>
      </c>
      <c r="I4" s="62" t="s">
        <v>107</v>
      </c>
      <c r="J4" s="62" t="s">
        <v>108</v>
      </c>
      <c r="K4" s="62" t="s">
        <v>109</v>
      </c>
    </row>
    <row r="5" spans="1:11" ht="15.4" customHeight="1">
      <c r="A5" s="60"/>
      <c r="B5" s="61" t="s">
        <v>14</v>
      </c>
      <c r="C5" s="61" t="s">
        <v>14</v>
      </c>
      <c r="D5" s="61" t="s">
        <v>14</v>
      </c>
      <c r="E5" s="63" t="s">
        <v>14</v>
      </c>
      <c r="F5" s="63" t="s">
        <v>14</v>
      </c>
      <c r="G5" s="63" t="s">
        <v>14</v>
      </c>
      <c r="H5" s="63" t="s">
        <v>14</v>
      </c>
      <c r="I5" s="63" t="s">
        <v>14</v>
      </c>
      <c r="J5" s="63" t="s">
        <v>14</v>
      </c>
      <c r="K5" s="63" t="s">
        <v>110</v>
      </c>
    </row>
    <row r="6" spans="1:11" ht="15.4" customHeight="1">
      <c r="A6" s="60"/>
      <c r="B6" s="61" t="s">
        <v>14</v>
      </c>
      <c r="C6" s="61" t="s">
        <v>14</v>
      </c>
      <c r="D6" s="61" t="s">
        <v>14</v>
      </c>
      <c r="E6" s="63" t="s">
        <v>14</v>
      </c>
      <c r="F6" s="63" t="s">
        <v>14</v>
      </c>
      <c r="G6" s="63" t="s">
        <v>14</v>
      </c>
      <c r="H6" s="63" t="s">
        <v>14</v>
      </c>
      <c r="I6" s="63" t="s">
        <v>14</v>
      </c>
      <c r="J6" s="63" t="s">
        <v>14</v>
      </c>
      <c r="K6" s="63" t="s">
        <v>14</v>
      </c>
    </row>
    <row r="7" spans="1:11" ht="15.4" customHeight="1">
      <c r="A7" s="60"/>
      <c r="B7" s="61" t="s">
        <v>14</v>
      </c>
      <c r="C7" s="61" t="s">
        <v>14</v>
      </c>
      <c r="D7" s="61" t="s">
        <v>14</v>
      </c>
      <c r="E7" s="63" t="s">
        <v>14</v>
      </c>
      <c r="F7" s="63" t="s">
        <v>14</v>
      </c>
      <c r="G7" s="63" t="s">
        <v>14</v>
      </c>
      <c r="H7" s="63" t="s">
        <v>14</v>
      </c>
      <c r="I7" s="63" t="s">
        <v>14</v>
      </c>
      <c r="J7" s="63" t="s">
        <v>14</v>
      </c>
      <c r="K7" s="63" t="s">
        <v>14</v>
      </c>
    </row>
    <row r="8" spans="1:11" ht="15.4" customHeight="1">
      <c r="A8" s="60" t="s">
        <v>111</v>
      </c>
      <c r="B8" s="61" t="s">
        <v>112</v>
      </c>
      <c r="C8" s="61" t="s">
        <v>113</v>
      </c>
      <c r="D8" s="10" t="s">
        <v>19</v>
      </c>
      <c r="E8" s="21" t="s">
        <v>20</v>
      </c>
      <c r="F8" s="21" t="s">
        <v>21</v>
      </c>
      <c r="G8" s="21" t="s">
        <v>29</v>
      </c>
      <c r="H8" s="21" t="s">
        <v>33</v>
      </c>
      <c r="I8" s="21" t="s">
        <v>37</v>
      </c>
      <c r="J8" s="21" t="s">
        <v>41</v>
      </c>
      <c r="K8" s="21" t="s">
        <v>45</v>
      </c>
    </row>
    <row r="9" spans="1:11" ht="15.4" customHeight="1">
      <c r="A9" s="64"/>
      <c r="B9" s="65" t="s">
        <v>14</v>
      </c>
      <c r="C9" s="65" t="s">
        <v>14</v>
      </c>
      <c r="D9" s="22" t="s">
        <v>114</v>
      </c>
      <c r="E9" s="19">
        <v>470.36</v>
      </c>
      <c r="F9" s="19">
        <v>470.36</v>
      </c>
      <c r="G9" s="23" t="s">
        <v>14</v>
      </c>
      <c r="H9" s="19"/>
      <c r="I9" s="23" t="s">
        <v>14</v>
      </c>
      <c r="J9" s="23" t="s">
        <v>14</v>
      </c>
      <c r="K9" s="19"/>
    </row>
    <row r="10" spans="1:11" ht="15.4" customHeight="1">
      <c r="A10" s="24">
        <v>207</v>
      </c>
      <c r="B10" s="24"/>
      <c r="C10" s="24"/>
      <c r="D10" s="25" t="s">
        <v>115</v>
      </c>
      <c r="E10" s="12">
        <v>470.36</v>
      </c>
      <c r="F10" s="12">
        <v>470.36</v>
      </c>
      <c r="G10" s="14"/>
      <c r="H10" s="12"/>
      <c r="I10" s="14"/>
      <c r="J10" s="14"/>
      <c r="K10" s="14"/>
    </row>
    <row r="11" spans="1:11" ht="15.4" customHeight="1">
      <c r="A11" s="24">
        <v>207</v>
      </c>
      <c r="B11" s="24">
        <v>1</v>
      </c>
      <c r="C11" s="24"/>
      <c r="D11" s="18" t="s">
        <v>116</v>
      </c>
      <c r="E11" s="12">
        <f>SUM(XFD12:XFD15)</f>
        <v>0</v>
      </c>
      <c r="F11" s="12">
        <f>SUM(XFD12:XFD15)</f>
        <v>0</v>
      </c>
      <c r="G11" s="14"/>
      <c r="H11" s="14"/>
      <c r="I11" s="14"/>
      <c r="J11" s="14"/>
      <c r="K11" s="14"/>
    </row>
    <row r="12" spans="1:11" ht="15.4" customHeight="1">
      <c r="A12" s="24">
        <v>207</v>
      </c>
      <c r="B12" s="24">
        <v>1</v>
      </c>
      <c r="C12" s="24">
        <v>1</v>
      </c>
      <c r="D12" s="18" t="s">
        <v>117</v>
      </c>
      <c r="E12" s="12">
        <v>257.36</v>
      </c>
      <c r="F12" s="12">
        <v>257.36</v>
      </c>
      <c r="G12" s="14"/>
      <c r="H12" s="14"/>
      <c r="I12" s="14"/>
      <c r="J12" s="14"/>
      <c r="K12" s="14"/>
    </row>
    <row r="13" spans="1:11" ht="15.4" customHeight="1">
      <c r="A13" s="24">
        <v>207</v>
      </c>
      <c r="B13" s="24">
        <v>1</v>
      </c>
      <c r="C13" s="24">
        <v>8</v>
      </c>
      <c r="D13" s="18" t="s">
        <v>118</v>
      </c>
      <c r="E13" s="12">
        <v>85</v>
      </c>
      <c r="F13" s="12">
        <v>85</v>
      </c>
      <c r="G13" s="14"/>
      <c r="H13" s="14"/>
      <c r="I13" s="14"/>
      <c r="J13" s="14"/>
      <c r="K13" s="14"/>
    </row>
    <row r="14" spans="1:11" ht="15.4" customHeight="1">
      <c r="A14" s="24">
        <v>207</v>
      </c>
      <c r="B14" s="24">
        <v>1</v>
      </c>
      <c r="C14" s="24">
        <v>99</v>
      </c>
      <c r="D14" s="18" t="s">
        <v>119</v>
      </c>
      <c r="E14" s="12">
        <v>128</v>
      </c>
      <c r="F14" s="12">
        <v>128</v>
      </c>
      <c r="G14" s="14"/>
      <c r="H14" s="14"/>
      <c r="I14" s="14"/>
      <c r="J14" s="14"/>
      <c r="K14" s="14"/>
    </row>
    <row r="15" spans="1:11" ht="15.4" customHeight="1">
      <c r="A15" s="24">
        <v>207</v>
      </c>
      <c r="B15" s="24">
        <v>99</v>
      </c>
      <c r="C15" s="24">
        <v>99</v>
      </c>
      <c r="D15" s="18" t="s">
        <v>120</v>
      </c>
      <c r="E15" s="12"/>
      <c r="F15" s="12"/>
      <c r="G15" s="14"/>
      <c r="H15" s="14"/>
      <c r="I15" s="14"/>
      <c r="J15" s="14"/>
      <c r="K15" s="14"/>
    </row>
    <row r="16" spans="1:11" ht="15.4" customHeight="1">
      <c r="A16" s="24"/>
      <c r="B16" s="24"/>
      <c r="C16" s="24"/>
      <c r="D16" s="18"/>
      <c r="E16" s="12"/>
      <c r="F16" s="12"/>
      <c r="G16" s="14"/>
      <c r="H16" s="14"/>
      <c r="I16" s="14"/>
      <c r="J16" s="14"/>
      <c r="K16" s="14"/>
    </row>
    <row r="17" spans="1:11" ht="15.4" customHeight="1">
      <c r="A17" s="24"/>
      <c r="B17" s="24"/>
      <c r="C17" s="24"/>
      <c r="D17" s="18"/>
      <c r="E17" s="12"/>
      <c r="F17" s="12"/>
      <c r="G17" s="14"/>
      <c r="H17" s="14"/>
      <c r="I17" s="14"/>
      <c r="J17" s="14"/>
      <c r="K17" s="14"/>
    </row>
    <row r="18" spans="1:11" ht="15.4" customHeight="1">
      <c r="A18" s="24"/>
      <c r="B18" s="24"/>
      <c r="C18" s="24"/>
      <c r="D18" s="18"/>
      <c r="E18" s="12"/>
      <c r="F18" s="12"/>
      <c r="G18" s="14"/>
      <c r="H18" s="14"/>
      <c r="I18" s="14"/>
      <c r="J18" s="14"/>
      <c r="K18" s="14"/>
    </row>
    <row r="19" spans="1:11" ht="15.4" customHeight="1">
      <c r="A19" s="24"/>
      <c r="B19" s="24"/>
      <c r="C19" s="24"/>
      <c r="D19" s="18"/>
      <c r="E19" s="12"/>
      <c r="F19" s="12"/>
      <c r="G19" s="14"/>
      <c r="H19" s="14"/>
      <c r="I19" s="14"/>
      <c r="J19" s="14"/>
      <c r="K19" s="14"/>
    </row>
    <row r="20" spans="1:11" ht="15.4" customHeight="1">
      <c r="A20" s="24"/>
      <c r="B20" s="24"/>
      <c r="C20" s="24"/>
      <c r="D20" s="18"/>
      <c r="E20" s="12"/>
      <c r="F20" s="12"/>
      <c r="G20" s="14"/>
      <c r="H20" s="12"/>
      <c r="I20" s="14"/>
      <c r="J20" s="14"/>
      <c r="K20" s="12"/>
    </row>
    <row r="21" spans="1:11" ht="15.4" customHeight="1">
      <c r="A21" s="24"/>
      <c r="B21" s="24"/>
      <c r="C21" s="24"/>
      <c r="E21" s="12"/>
      <c r="F21" s="14"/>
      <c r="G21" s="14"/>
      <c r="H21" s="12"/>
      <c r="I21" s="14"/>
      <c r="J21" s="14"/>
      <c r="K21" s="14"/>
    </row>
    <row r="22" spans="1:11" ht="15.4" customHeight="1">
      <c r="A22" s="24"/>
      <c r="B22" s="24"/>
      <c r="C22" s="24"/>
      <c r="D22" s="18"/>
      <c r="E22" s="12"/>
      <c r="F22" s="14"/>
      <c r="G22" s="14"/>
      <c r="H22" s="12"/>
      <c r="I22" s="14"/>
      <c r="J22" s="14"/>
      <c r="K22" s="14"/>
    </row>
    <row r="23" spans="1:11" ht="15.4" customHeight="1">
      <c r="A23" s="24"/>
      <c r="B23" s="24"/>
      <c r="C23" s="24"/>
      <c r="D23" s="18"/>
      <c r="E23" s="12"/>
      <c r="F23" s="14"/>
      <c r="G23" s="14"/>
      <c r="H23" s="12"/>
      <c r="I23" s="14"/>
      <c r="J23" s="14"/>
      <c r="K23" s="14"/>
    </row>
    <row r="24" spans="1:11" ht="15.4" customHeight="1">
      <c r="A24" s="24"/>
      <c r="B24" s="24"/>
      <c r="C24" s="24"/>
      <c r="D24" s="18"/>
      <c r="E24" s="12"/>
      <c r="F24" s="12"/>
      <c r="G24" s="14"/>
      <c r="H24" s="14"/>
      <c r="I24" s="14"/>
      <c r="J24" s="14"/>
      <c r="K24" s="14"/>
    </row>
    <row r="25" spans="1:11" ht="15.4" customHeight="1">
      <c r="A25" s="24"/>
      <c r="B25" s="24"/>
      <c r="C25" s="24"/>
      <c r="D25" s="18"/>
      <c r="E25" s="12"/>
      <c r="F25" s="12"/>
      <c r="G25" s="14"/>
      <c r="H25" s="14"/>
      <c r="I25" s="14"/>
      <c r="J25" s="14"/>
      <c r="K25" s="14"/>
    </row>
    <row r="26" spans="1:11" ht="15.4" customHeight="1">
      <c r="A26" s="24"/>
      <c r="B26" s="24"/>
      <c r="C26" s="24"/>
      <c r="D26" s="18"/>
      <c r="E26" s="12"/>
      <c r="F26" s="14"/>
      <c r="G26" s="14"/>
      <c r="H26" s="14"/>
      <c r="I26" s="14"/>
      <c r="J26" s="14"/>
      <c r="K26" s="12"/>
    </row>
    <row r="27" spans="1:11" ht="15.4" customHeight="1">
      <c r="A27" s="24"/>
      <c r="B27" s="24"/>
      <c r="C27" s="24"/>
      <c r="D27" s="18"/>
      <c r="E27" s="12"/>
      <c r="F27" s="14"/>
      <c r="G27" s="14"/>
      <c r="H27" s="14"/>
      <c r="I27" s="14"/>
      <c r="J27" s="14"/>
      <c r="K27" s="12"/>
    </row>
    <row r="28" spans="1:11" ht="15.4" customHeight="1">
      <c r="A28" s="26"/>
      <c r="B28" s="26"/>
      <c r="C28" s="26"/>
      <c r="D28" s="26"/>
      <c r="E28" s="27"/>
      <c r="F28" s="28"/>
      <c r="G28" s="28"/>
      <c r="H28" s="28"/>
      <c r="I28" s="28"/>
      <c r="J28" s="28"/>
      <c r="K28" s="27"/>
    </row>
    <row r="30" spans="1:11">
      <c r="G30" s="20" t="s">
        <v>121</v>
      </c>
    </row>
  </sheetData>
  <mergeCells count="12">
    <mergeCell ref="H4:H7"/>
    <mergeCell ref="I4:I7"/>
    <mergeCell ref="J4:J7"/>
    <mergeCell ref="K4:K7"/>
    <mergeCell ref="A8:A9"/>
    <mergeCell ref="B8:B9"/>
    <mergeCell ref="C8:C9"/>
    <mergeCell ref="A4:C7"/>
    <mergeCell ref="D4:D7"/>
    <mergeCell ref="E4:E7"/>
    <mergeCell ref="F4:F7"/>
    <mergeCell ref="G4:G7"/>
  </mergeCells>
  <phoneticPr fontId="15" type="noConversion"/>
  <pageMargins left="0.75" right="0.75" top="1" bottom="1" header="0.51000000000000012" footer="0.51000000000000012"/>
  <pageSetup paperSize="9" scale="79" orientation="landscape" horizontalDpi="0" verticalDpi="0"/>
</worksheet>
</file>

<file path=xl/worksheets/sheet4.xml><?xml version="1.0" encoding="utf-8"?>
<worksheet xmlns="http://schemas.openxmlformats.org/spreadsheetml/2006/main" xmlns:r="http://schemas.openxmlformats.org/officeDocument/2006/relationships">
  <sheetPr>
    <pageSetUpPr fitToPage="1"/>
  </sheetPr>
  <dimension ref="A1:J34"/>
  <sheetViews>
    <sheetView workbookViewId="0">
      <selection activeCell="H10" sqref="H10"/>
    </sheetView>
  </sheetViews>
  <sheetFormatPr defaultColWidth="9.140625" defaultRowHeight="12.75" customHeight="1"/>
  <cols>
    <col min="1" max="3" width="3.140625" customWidth="1"/>
    <col min="4" max="4" width="37.42578125" customWidth="1"/>
    <col min="5" max="10" width="17.140625" customWidth="1"/>
    <col min="11" max="11" width="9.7109375" bestFit="1" customWidth="1"/>
  </cols>
  <sheetData>
    <row r="1" spans="1:10" ht="20.25">
      <c r="F1" s="6" t="s">
        <v>122</v>
      </c>
    </row>
    <row r="2" spans="1:10">
      <c r="J2" s="7" t="s">
        <v>123</v>
      </c>
    </row>
    <row r="3" spans="1:10">
      <c r="A3" s="8" t="s">
        <v>11</v>
      </c>
      <c r="J3" s="7" t="s">
        <v>12</v>
      </c>
    </row>
    <row r="4" spans="1:10" ht="15.4" customHeight="1">
      <c r="A4" s="58" t="s">
        <v>102</v>
      </c>
      <c r="B4" s="59"/>
      <c r="C4" s="59"/>
      <c r="D4" s="59" t="s">
        <v>103</v>
      </c>
      <c r="E4" s="62" t="s">
        <v>92</v>
      </c>
      <c r="F4" s="62" t="s">
        <v>124</v>
      </c>
      <c r="G4" s="62" t="s">
        <v>125</v>
      </c>
      <c r="H4" s="62" t="s">
        <v>126</v>
      </c>
      <c r="I4" s="62" t="s">
        <v>127</v>
      </c>
      <c r="J4" s="62" t="s">
        <v>128</v>
      </c>
    </row>
    <row r="5" spans="1:10" ht="15.4" customHeight="1">
      <c r="A5" s="60"/>
      <c r="B5" s="61" t="s">
        <v>14</v>
      </c>
      <c r="C5" s="61" t="s">
        <v>14</v>
      </c>
      <c r="D5" s="61" t="s">
        <v>14</v>
      </c>
      <c r="E5" s="63" t="s">
        <v>14</v>
      </c>
      <c r="F5" s="63" t="s">
        <v>14</v>
      </c>
      <c r="G5" s="63" t="s">
        <v>14</v>
      </c>
      <c r="H5" s="63" t="s">
        <v>14</v>
      </c>
      <c r="I5" s="63" t="s">
        <v>14</v>
      </c>
      <c r="J5" s="63" t="s">
        <v>14</v>
      </c>
    </row>
    <row r="6" spans="1:10" ht="15.4" customHeight="1">
      <c r="A6" s="60"/>
      <c r="B6" s="61" t="s">
        <v>14</v>
      </c>
      <c r="C6" s="61" t="s">
        <v>14</v>
      </c>
      <c r="D6" s="61" t="s">
        <v>14</v>
      </c>
      <c r="E6" s="63" t="s">
        <v>14</v>
      </c>
      <c r="F6" s="63" t="s">
        <v>14</v>
      </c>
      <c r="G6" s="63" t="s">
        <v>14</v>
      </c>
      <c r="H6" s="63" t="s">
        <v>14</v>
      </c>
      <c r="I6" s="63" t="s">
        <v>14</v>
      </c>
      <c r="J6" s="63" t="s">
        <v>14</v>
      </c>
    </row>
    <row r="7" spans="1:10" ht="15.4" customHeight="1">
      <c r="A7" s="60"/>
      <c r="B7" s="61" t="s">
        <v>14</v>
      </c>
      <c r="C7" s="61" t="s">
        <v>14</v>
      </c>
      <c r="D7" s="61" t="s">
        <v>14</v>
      </c>
      <c r="E7" s="63" t="s">
        <v>14</v>
      </c>
      <c r="F7" s="63" t="s">
        <v>14</v>
      </c>
      <c r="G7" s="63" t="s">
        <v>14</v>
      </c>
      <c r="H7" s="63" t="s">
        <v>14</v>
      </c>
      <c r="I7" s="63" t="s">
        <v>14</v>
      </c>
      <c r="J7" s="63" t="s">
        <v>14</v>
      </c>
    </row>
    <row r="8" spans="1:10" ht="15.4" customHeight="1">
      <c r="A8" s="60" t="s">
        <v>111</v>
      </c>
      <c r="B8" s="61" t="s">
        <v>112</v>
      </c>
      <c r="C8" s="61" t="s">
        <v>113</v>
      </c>
      <c r="D8" s="10" t="s">
        <v>19</v>
      </c>
      <c r="E8" s="21" t="s">
        <v>20</v>
      </c>
      <c r="F8" s="21" t="s">
        <v>21</v>
      </c>
      <c r="G8" s="21" t="s">
        <v>29</v>
      </c>
      <c r="H8" s="21" t="s">
        <v>33</v>
      </c>
      <c r="I8" s="21" t="s">
        <v>37</v>
      </c>
      <c r="J8" s="21" t="s">
        <v>41</v>
      </c>
    </row>
    <row r="9" spans="1:10" ht="15.4" customHeight="1">
      <c r="A9" s="60"/>
      <c r="B9" s="61" t="s">
        <v>14</v>
      </c>
      <c r="C9" s="61" t="s">
        <v>14</v>
      </c>
      <c r="D9" s="10" t="s">
        <v>114</v>
      </c>
      <c r="E9" s="19">
        <v>470.36</v>
      </c>
      <c r="F9" s="19">
        <v>270.36</v>
      </c>
      <c r="G9" s="19">
        <v>200</v>
      </c>
      <c r="H9" s="23"/>
      <c r="I9" s="23" t="s">
        <v>14</v>
      </c>
      <c r="J9" s="23" t="s">
        <v>14</v>
      </c>
    </row>
    <row r="10" spans="1:10" ht="15.4" customHeight="1">
      <c r="A10" s="24">
        <v>207</v>
      </c>
      <c r="B10" s="24"/>
      <c r="C10" s="24"/>
      <c r="D10" s="25" t="s">
        <v>115</v>
      </c>
      <c r="E10" s="12">
        <v>470.36</v>
      </c>
      <c r="F10" s="12">
        <v>270.36</v>
      </c>
      <c r="G10" s="12">
        <v>200</v>
      </c>
      <c r="H10" s="14" t="s">
        <v>14</v>
      </c>
      <c r="I10" s="14" t="s">
        <v>14</v>
      </c>
      <c r="J10" s="14" t="s">
        <v>14</v>
      </c>
    </row>
    <row r="11" spans="1:10" ht="15.4" customHeight="1">
      <c r="A11" s="24">
        <v>207</v>
      </c>
      <c r="B11" s="24">
        <v>1</v>
      </c>
      <c r="C11" s="24"/>
      <c r="D11" s="18" t="s">
        <v>116</v>
      </c>
      <c r="E11" s="12">
        <f>SUM(XFD12:XFD15)</f>
        <v>0</v>
      </c>
      <c r="F11" s="12">
        <f>SUM(XFD12:XFD14)</f>
        <v>0</v>
      </c>
      <c r="G11" s="12">
        <f>SUM(XFD13:XFD14)</f>
        <v>0</v>
      </c>
      <c r="H11" s="14" t="s">
        <v>14</v>
      </c>
      <c r="I11" s="14" t="s">
        <v>14</v>
      </c>
      <c r="J11" s="14" t="s">
        <v>14</v>
      </c>
    </row>
    <row r="12" spans="1:10" ht="15.4" customHeight="1">
      <c r="A12" s="24">
        <v>207</v>
      </c>
      <c r="B12" s="24">
        <v>1</v>
      </c>
      <c r="C12" s="24">
        <v>1</v>
      </c>
      <c r="D12" s="18" t="s">
        <v>117</v>
      </c>
      <c r="E12" s="12">
        <v>257.36</v>
      </c>
      <c r="F12" s="12">
        <v>257.36</v>
      </c>
      <c r="G12" s="12"/>
      <c r="H12" s="14" t="s">
        <v>14</v>
      </c>
      <c r="I12" s="14" t="s">
        <v>14</v>
      </c>
      <c r="J12" s="14" t="s">
        <v>14</v>
      </c>
    </row>
    <row r="13" spans="1:10" ht="15.4" customHeight="1">
      <c r="A13" s="24">
        <v>207</v>
      </c>
      <c r="B13" s="24">
        <v>1</v>
      </c>
      <c r="C13" s="24">
        <v>8</v>
      </c>
      <c r="D13" s="29" t="s">
        <v>118</v>
      </c>
      <c r="E13" s="12">
        <v>85</v>
      </c>
      <c r="F13" s="12"/>
      <c r="G13" s="12">
        <v>85</v>
      </c>
      <c r="H13" s="14" t="s">
        <v>14</v>
      </c>
      <c r="I13" s="14" t="s">
        <v>14</v>
      </c>
      <c r="J13" s="14" t="s">
        <v>14</v>
      </c>
    </row>
    <row r="14" spans="1:10" ht="15.4" customHeight="1">
      <c r="A14" s="24">
        <v>207</v>
      </c>
      <c r="B14" s="24">
        <v>1</v>
      </c>
      <c r="C14" s="24">
        <v>99</v>
      </c>
      <c r="D14" s="30" t="s">
        <v>119</v>
      </c>
      <c r="E14" s="12">
        <v>128</v>
      </c>
      <c r="F14" s="12">
        <v>13</v>
      </c>
      <c r="G14" s="12">
        <v>115</v>
      </c>
      <c r="H14" s="14" t="s">
        <v>14</v>
      </c>
      <c r="I14" s="14" t="s">
        <v>14</v>
      </c>
      <c r="J14" s="14" t="s">
        <v>14</v>
      </c>
    </row>
    <row r="15" spans="1:10" ht="15.4" customHeight="1">
      <c r="A15" s="24">
        <v>207</v>
      </c>
      <c r="B15" s="24">
        <v>99</v>
      </c>
      <c r="C15" s="24">
        <v>99</v>
      </c>
      <c r="D15" s="30" t="s">
        <v>120</v>
      </c>
      <c r="E15" s="12"/>
      <c r="F15" s="12"/>
      <c r="G15" s="14"/>
      <c r="H15" s="14" t="s">
        <v>14</v>
      </c>
      <c r="I15" s="14" t="s">
        <v>14</v>
      </c>
      <c r="J15" s="14" t="s">
        <v>14</v>
      </c>
    </row>
    <row r="16" spans="1:10" ht="15.4" customHeight="1">
      <c r="A16" s="24"/>
      <c r="B16" s="24"/>
      <c r="C16" s="24"/>
      <c r="D16" s="25"/>
      <c r="E16" s="12"/>
      <c r="F16" s="14"/>
      <c r="G16" s="12"/>
      <c r="H16" s="14" t="s">
        <v>14</v>
      </c>
      <c r="I16" s="14" t="s">
        <v>14</v>
      </c>
      <c r="J16" s="14" t="s">
        <v>14</v>
      </c>
    </row>
    <row r="17" spans="1:10" ht="15.4" customHeight="1">
      <c r="A17" s="24"/>
      <c r="B17" s="24"/>
      <c r="C17" s="24"/>
      <c r="D17" s="18"/>
      <c r="E17" s="12"/>
      <c r="F17" s="12"/>
      <c r="G17" s="12"/>
      <c r="H17" s="14" t="s">
        <v>14</v>
      </c>
      <c r="I17" s="14" t="s">
        <v>14</v>
      </c>
      <c r="J17" s="14" t="s">
        <v>14</v>
      </c>
    </row>
    <row r="18" spans="1:10" ht="15.4" customHeight="1">
      <c r="A18" s="24"/>
      <c r="B18" s="24"/>
      <c r="C18" s="24"/>
      <c r="D18" s="18"/>
      <c r="E18" s="12"/>
      <c r="F18" s="14"/>
      <c r="G18" s="12"/>
      <c r="H18" s="14" t="s">
        <v>14</v>
      </c>
      <c r="I18" s="14" t="s">
        <v>14</v>
      </c>
      <c r="J18" s="14" t="s">
        <v>14</v>
      </c>
    </row>
    <row r="19" spans="1:10" ht="15.4" customHeight="1">
      <c r="A19" s="24"/>
      <c r="B19" s="24"/>
      <c r="C19" s="24"/>
      <c r="D19" s="29"/>
      <c r="E19" s="12"/>
      <c r="F19" s="14"/>
      <c r="G19" s="12"/>
      <c r="H19" s="14" t="s">
        <v>14</v>
      </c>
      <c r="I19" s="14" t="s">
        <v>14</v>
      </c>
      <c r="J19" s="14" t="s">
        <v>14</v>
      </c>
    </row>
    <row r="20" spans="1:10" ht="15.4" customHeight="1">
      <c r="A20" s="24"/>
      <c r="B20" s="24"/>
      <c r="C20" s="24"/>
      <c r="D20" s="30"/>
      <c r="E20" s="12"/>
      <c r="F20" s="12"/>
      <c r="G20" s="12"/>
      <c r="H20" s="14" t="s">
        <v>14</v>
      </c>
      <c r="I20" s="14" t="s">
        <v>14</v>
      </c>
      <c r="J20" s="14" t="s">
        <v>14</v>
      </c>
    </row>
    <row r="21" spans="1:10" ht="15.4" customHeight="1">
      <c r="A21" s="24"/>
      <c r="B21" s="24"/>
      <c r="C21" s="24"/>
      <c r="D21" s="31"/>
      <c r="E21" s="12"/>
      <c r="F21" s="12"/>
      <c r="G21" s="14"/>
      <c r="H21" s="14" t="s">
        <v>14</v>
      </c>
      <c r="I21" s="14" t="s">
        <v>14</v>
      </c>
      <c r="J21" s="14" t="s">
        <v>14</v>
      </c>
    </row>
    <row r="22" spans="1:10" ht="15.4" customHeight="1">
      <c r="A22" s="24"/>
      <c r="B22" s="24"/>
      <c r="C22" s="24"/>
      <c r="D22" s="25"/>
      <c r="E22" s="12"/>
      <c r="F22" s="12"/>
      <c r="G22" s="14"/>
      <c r="H22" s="14" t="s">
        <v>14</v>
      </c>
      <c r="I22" s="14" t="s">
        <v>14</v>
      </c>
      <c r="J22" s="14" t="s">
        <v>14</v>
      </c>
    </row>
    <row r="23" spans="1:10" ht="15.4" customHeight="1">
      <c r="A23" s="24"/>
      <c r="B23" s="24"/>
      <c r="C23" s="24"/>
      <c r="D23" s="18"/>
      <c r="E23" s="12"/>
      <c r="F23" s="12"/>
      <c r="G23" s="14"/>
      <c r="H23" s="14" t="s">
        <v>14</v>
      </c>
      <c r="I23" s="14" t="s">
        <v>14</v>
      </c>
      <c r="J23" s="14" t="s">
        <v>14</v>
      </c>
    </row>
    <row r="24" spans="1:10" ht="15.4" customHeight="1">
      <c r="A24" s="24"/>
      <c r="B24" s="24"/>
      <c r="C24" s="24"/>
      <c r="D24" s="18"/>
      <c r="E24" s="12"/>
      <c r="F24" s="14"/>
      <c r="G24" s="12"/>
      <c r="H24" s="14" t="s">
        <v>14</v>
      </c>
      <c r="I24" s="14" t="s">
        <v>14</v>
      </c>
      <c r="J24" s="14" t="s">
        <v>14</v>
      </c>
    </row>
    <row r="25" spans="1:10" ht="15.4" customHeight="1">
      <c r="A25" s="24"/>
      <c r="B25" s="24"/>
      <c r="C25" s="24"/>
      <c r="D25" s="18"/>
      <c r="E25" s="12"/>
      <c r="F25" s="14"/>
      <c r="G25" s="12"/>
      <c r="H25" s="14" t="s">
        <v>14</v>
      </c>
      <c r="I25" s="14" t="s">
        <v>14</v>
      </c>
      <c r="J25" s="14" t="s">
        <v>14</v>
      </c>
    </row>
    <row r="26" spans="1:10" ht="15.4" customHeight="1">
      <c r="A26" s="24"/>
      <c r="B26" s="24"/>
      <c r="C26" s="24"/>
      <c r="D26" s="18"/>
      <c r="E26" s="12"/>
      <c r="F26" s="12"/>
      <c r="G26" s="12"/>
      <c r="H26" s="14" t="s">
        <v>14</v>
      </c>
      <c r="I26" s="14" t="s">
        <v>14</v>
      </c>
      <c r="J26" s="14" t="s">
        <v>14</v>
      </c>
    </row>
    <row r="27" spans="1:10" ht="15.4" customHeight="1">
      <c r="A27" s="24"/>
      <c r="B27" s="24"/>
      <c r="C27" s="24"/>
      <c r="D27" s="18"/>
      <c r="E27" s="12"/>
      <c r="F27" s="12"/>
      <c r="G27" s="12"/>
      <c r="H27" s="14" t="s">
        <v>14</v>
      </c>
      <c r="I27" s="14" t="s">
        <v>14</v>
      </c>
      <c r="J27" s="14" t="s">
        <v>14</v>
      </c>
    </row>
    <row r="28" spans="1:10" ht="15.4" customHeight="1">
      <c r="A28" s="66"/>
      <c r="B28" s="67"/>
      <c r="C28" s="67"/>
      <c r="D28" s="18"/>
      <c r="E28" s="12"/>
      <c r="F28" s="12"/>
      <c r="G28" s="12"/>
      <c r="H28" s="14" t="s">
        <v>14</v>
      </c>
      <c r="I28" s="14" t="s">
        <v>14</v>
      </c>
      <c r="J28" s="14" t="s">
        <v>14</v>
      </c>
    </row>
    <row r="29" spans="1:10" ht="15.4" customHeight="1">
      <c r="A29" s="66"/>
      <c r="B29" s="67"/>
      <c r="C29" s="67"/>
      <c r="D29" s="18"/>
      <c r="E29" s="12"/>
      <c r="F29" s="14"/>
      <c r="G29" s="12"/>
      <c r="H29" s="14" t="s">
        <v>14</v>
      </c>
      <c r="I29" s="14" t="s">
        <v>14</v>
      </c>
      <c r="J29" s="14" t="s">
        <v>14</v>
      </c>
    </row>
    <row r="30" spans="1:10" ht="15.4" customHeight="1">
      <c r="A30" s="66"/>
      <c r="B30" s="67"/>
      <c r="C30" s="67"/>
      <c r="D30" s="18"/>
      <c r="E30" s="12"/>
      <c r="F30" s="14"/>
      <c r="G30" s="12"/>
      <c r="H30" s="14" t="s">
        <v>14</v>
      </c>
      <c r="I30" s="14" t="s">
        <v>14</v>
      </c>
      <c r="J30" s="14" t="s">
        <v>14</v>
      </c>
    </row>
    <row r="31" spans="1:10" ht="15.4" customHeight="1">
      <c r="A31" s="66"/>
      <c r="B31" s="67"/>
      <c r="C31" s="67"/>
      <c r="D31" s="18"/>
      <c r="E31" s="12"/>
      <c r="F31" s="12"/>
      <c r="G31" s="12"/>
      <c r="H31" s="14" t="s">
        <v>14</v>
      </c>
      <c r="I31" s="14" t="s">
        <v>14</v>
      </c>
      <c r="J31" s="14" t="s">
        <v>14</v>
      </c>
    </row>
    <row r="32" spans="1:10" ht="15.4" customHeight="1">
      <c r="A32" s="66"/>
      <c r="B32" s="67"/>
      <c r="C32" s="67"/>
      <c r="D32" s="18"/>
      <c r="E32" s="12"/>
      <c r="F32" s="12"/>
      <c r="G32" s="12"/>
      <c r="H32" s="14"/>
      <c r="I32" s="14"/>
      <c r="J32" s="14"/>
    </row>
    <row r="34" spans="6:6">
      <c r="F34" s="20" t="s">
        <v>129</v>
      </c>
    </row>
  </sheetData>
  <mergeCells count="16">
    <mergeCell ref="A28:C28"/>
    <mergeCell ref="A29:C29"/>
    <mergeCell ref="A30:C30"/>
    <mergeCell ref="A31:C31"/>
    <mergeCell ref="A32:C32"/>
    <mergeCell ref="H4:H7"/>
    <mergeCell ref="I4:I7"/>
    <mergeCell ref="J4:J7"/>
    <mergeCell ref="A8:A9"/>
    <mergeCell ref="B8:B9"/>
    <mergeCell ref="C8:C9"/>
    <mergeCell ref="A4:C7"/>
    <mergeCell ref="D4:D7"/>
    <mergeCell ref="E4:E7"/>
    <mergeCell ref="F4:F7"/>
    <mergeCell ref="G4:G7"/>
  </mergeCells>
  <phoneticPr fontId="15" type="noConversion"/>
  <pageMargins left="0.75" right="0.75" top="1" bottom="1" header="0.51000000000000012" footer="0.51000000000000012"/>
  <pageSetup paperSize="9" scale="87" orientation="landscape" horizontalDpi="0" verticalDpi="0"/>
</worksheet>
</file>

<file path=xl/worksheets/sheet5.xml><?xml version="1.0" encoding="utf-8"?>
<worksheet xmlns="http://schemas.openxmlformats.org/spreadsheetml/2006/main" xmlns:r="http://schemas.openxmlformats.org/officeDocument/2006/relationships">
  <sheetPr>
    <pageSetUpPr fitToPage="1"/>
  </sheetPr>
  <dimension ref="A1:H36"/>
  <sheetViews>
    <sheetView topLeftCell="A13" workbookViewId="0">
      <selection activeCell="D13" sqref="D13"/>
    </sheetView>
  </sheetViews>
  <sheetFormatPr defaultColWidth="9.140625" defaultRowHeight="12.75" customHeight="1"/>
  <cols>
    <col min="1" max="1" width="32.140625" customWidth="1"/>
    <col min="2" max="2" width="5.42578125" customWidth="1"/>
    <col min="3" max="3" width="16" customWidth="1"/>
    <col min="4" max="4" width="32.140625" customWidth="1"/>
    <col min="5" max="5" width="5.42578125" customWidth="1"/>
    <col min="6" max="8" width="16" customWidth="1"/>
    <col min="9" max="9" width="9.7109375" bestFit="1" customWidth="1"/>
  </cols>
  <sheetData>
    <row r="1" spans="1:8" ht="20.25">
      <c r="D1" s="6" t="s">
        <v>130</v>
      </c>
    </row>
    <row r="2" spans="1:8">
      <c r="H2" s="7" t="s">
        <v>131</v>
      </c>
    </row>
    <row r="3" spans="1:8">
      <c r="A3" s="8" t="s">
        <v>11</v>
      </c>
      <c r="H3" s="7" t="s">
        <v>12</v>
      </c>
    </row>
    <row r="4" spans="1:8" ht="15.4" customHeight="1">
      <c r="A4" s="68" t="s">
        <v>132</v>
      </c>
      <c r="B4" s="69"/>
      <c r="C4" s="69"/>
      <c r="D4" s="69" t="s">
        <v>133</v>
      </c>
      <c r="E4" s="69"/>
      <c r="F4" s="69" t="s">
        <v>14</v>
      </c>
      <c r="G4" s="69" t="s">
        <v>14</v>
      </c>
      <c r="H4" s="69" t="s">
        <v>14</v>
      </c>
    </row>
    <row r="5" spans="1:8" ht="14.65" customHeight="1">
      <c r="A5" s="70" t="s">
        <v>16</v>
      </c>
      <c r="B5" s="71" t="s">
        <v>17</v>
      </c>
      <c r="C5" s="71" t="s">
        <v>18</v>
      </c>
      <c r="D5" s="71" t="s">
        <v>16</v>
      </c>
      <c r="E5" s="71" t="s">
        <v>17</v>
      </c>
      <c r="F5" s="72" t="s">
        <v>110</v>
      </c>
      <c r="G5" s="71" t="s">
        <v>134</v>
      </c>
      <c r="H5" s="71" t="s">
        <v>135</v>
      </c>
    </row>
    <row r="6" spans="1:8" ht="30.75" customHeight="1">
      <c r="A6" s="70"/>
      <c r="B6" s="71" t="s">
        <v>14</v>
      </c>
      <c r="C6" s="71" t="s">
        <v>14</v>
      </c>
      <c r="D6" s="71" t="s">
        <v>14</v>
      </c>
      <c r="E6" s="71" t="s">
        <v>14</v>
      </c>
      <c r="F6" s="72" t="s">
        <v>110</v>
      </c>
      <c r="G6" s="71" t="s">
        <v>134</v>
      </c>
      <c r="H6" s="71" t="s">
        <v>135</v>
      </c>
    </row>
    <row r="7" spans="1:8" ht="15.4" customHeight="1">
      <c r="A7" s="34" t="s">
        <v>19</v>
      </c>
      <c r="B7" s="33" t="s">
        <v>14</v>
      </c>
      <c r="C7" s="33" t="s">
        <v>20</v>
      </c>
      <c r="D7" s="33" t="s">
        <v>19</v>
      </c>
      <c r="E7" s="33" t="s">
        <v>14</v>
      </c>
      <c r="F7" s="33" t="s">
        <v>21</v>
      </c>
      <c r="G7" s="33" t="s">
        <v>29</v>
      </c>
      <c r="H7" s="33" t="s">
        <v>33</v>
      </c>
    </row>
    <row r="8" spans="1:8" ht="15.4" customHeight="1">
      <c r="A8" s="15" t="s">
        <v>136</v>
      </c>
      <c r="B8" s="33" t="s">
        <v>20</v>
      </c>
      <c r="C8" s="12">
        <v>470.36</v>
      </c>
      <c r="D8" s="13" t="s">
        <v>23</v>
      </c>
      <c r="E8" s="33" t="s">
        <v>94</v>
      </c>
      <c r="F8" s="14" t="s">
        <v>14</v>
      </c>
      <c r="G8" s="14" t="s">
        <v>14</v>
      </c>
      <c r="H8" s="14" t="s">
        <v>14</v>
      </c>
    </row>
    <row r="9" spans="1:8" ht="15.4" customHeight="1">
      <c r="A9" s="15" t="s">
        <v>137</v>
      </c>
      <c r="B9" s="33" t="s">
        <v>21</v>
      </c>
      <c r="C9" s="12"/>
      <c r="D9" s="13" t="s">
        <v>26</v>
      </c>
      <c r="E9" s="33" t="s">
        <v>97</v>
      </c>
      <c r="F9" s="14"/>
      <c r="G9" s="14"/>
      <c r="H9" s="14"/>
    </row>
    <row r="10" spans="1:8" ht="15.4" customHeight="1">
      <c r="A10" s="15" t="s">
        <v>14</v>
      </c>
      <c r="B10" s="33" t="s">
        <v>29</v>
      </c>
      <c r="C10" s="14"/>
      <c r="D10" s="13" t="s">
        <v>30</v>
      </c>
      <c r="E10" s="33" t="s">
        <v>24</v>
      </c>
      <c r="F10" s="14"/>
      <c r="G10" s="14"/>
      <c r="H10" s="14"/>
    </row>
    <row r="11" spans="1:8" ht="15.4" customHeight="1">
      <c r="A11" s="15" t="s">
        <v>14</v>
      </c>
      <c r="B11" s="33" t="s">
        <v>33</v>
      </c>
      <c r="C11" s="14"/>
      <c r="D11" s="13" t="s">
        <v>34</v>
      </c>
      <c r="E11" s="33" t="s">
        <v>27</v>
      </c>
      <c r="F11" s="14"/>
      <c r="G11" s="14"/>
      <c r="H11" s="14"/>
    </row>
    <row r="12" spans="1:8" ht="15.4" customHeight="1">
      <c r="A12" s="15" t="s">
        <v>14</v>
      </c>
      <c r="B12" s="33" t="s">
        <v>37</v>
      </c>
      <c r="C12" s="14"/>
      <c r="D12" s="13" t="s">
        <v>38</v>
      </c>
      <c r="E12" s="33" t="s">
        <v>31</v>
      </c>
      <c r="F12" s="12"/>
      <c r="G12" s="12"/>
      <c r="H12" s="14"/>
    </row>
    <row r="13" spans="1:8" ht="15.4" customHeight="1">
      <c r="A13" s="15" t="s">
        <v>14</v>
      </c>
      <c r="B13" s="33" t="s">
        <v>41</v>
      </c>
      <c r="C13" s="14"/>
      <c r="D13" s="13" t="s">
        <v>42</v>
      </c>
      <c r="E13" s="33" t="s">
        <v>35</v>
      </c>
      <c r="F13" s="14"/>
      <c r="G13" s="14"/>
      <c r="H13" s="14"/>
    </row>
    <row r="14" spans="1:8" ht="15.4" customHeight="1">
      <c r="A14" s="15" t="s">
        <v>14</v>
      </c>
      <c r="B14" s="33" t="s">
        <v>45</v>
      </c>
      <c r="C14" s="14"/>
      <c r="D14" s="13" t="s">
        <v>46</v>
      </c>
      <c r="E14" s="33" t="s">
        <v>39</v>
      </c>
      <c r="F14" s="12">
        <v>470.36</v>
      </c>
      <c r="G14" s="12">
        <v>470.36</v>
      </c>
      <c r="H14" s="14"/>
    </row>
    <row r="15" spans="1:8" ht="15.4" customHeight="1">
      <c r="A15" s="15" t="s">
        <v>14</v>
      </c>
      <c r="B15" s="33" t="s">
        <v>48</v>
      </c>
      <c r="C15" s="14"/>
      <c r="D15" s="13" t="s">
        <v>49</v>
      </c>
      <c r="E15" s="33" t="s">
        <v>43</v>
      </c>
      <c r="F15" s="12"/>
      <c r="G15" s="12"/>
      <c r="H15" s="14"/>
    </row>
    <row r="16" spans="1:8" ht="15.4" customHeight="1">
      <c r="A16" s="15" t="s">
        <v>14</v>
      </c>
      <c r="B16" s="33" t="s">
        <v>51</v>
      </c>
      <c r="C16" s="14"/>
      <c r="D16" s="13" t="s">
        <v>52</v>
      </c>
      <c r="E16" s="33" t="s">
        <v>47</v>
      </c>
      <c r="F16" s="14"/>
      <c r="G16" s="14"/>
      <c r="H16" s="14"/>
    </row>
    <row r="17" spans="1:8" ht="15.4" customHeight="1">
      <c r="A17" s="15" t="s">
        <v>14</v>
      </c>
      <c r="B17" s="33" t="s">
        <v>54</v>
      </c>
      <c r="C17" s="14"/>
      <c r="D17" s="13" t="s">
        <v>55</v>
      </c>
      <c r="E17" s="33" t="s">
        <v>50</v>
      </c>
      <c r="F17" s="14"/>
      <c r="G17" s="14"/>
      <c r="H17" s="14"/>
    </row>
    <row r="18" spans="1:8" ht="15.4" customHeight="1">
      <c r="A18" s="15" t="s">
        <v>14</v>
      </c>
      <c r="B18" s="33" t="s">
        <v>57</v>
      </c>
      <c r="C18" s="14"/>
      <c r="D18" s="13" t="s">
        <v>58</v>
      </c>
      <c r="E18" s="33" t="s">
        <v>53</v>
      </c>
      <c r="F18" s="14"/>
      <c r="G18" s="14"/>
      <c r="H18" s="14"/>
    </row>
    <row r="19" spans="1:8" ht="15.4" customHeight="1">
      <c r="A19" s="15" t="s">
        <v>14</v>
      </c>
      <c r="B19" s="33" t="s">
        <v>60</v>
      </c>
      <c r="C19" s="14"/>
      <c r="D19" s="13" t="s">
        <v>61</v>
      </c>
      <c r="E19" s="33" t="s">
        <v>56</v>
      </c>
      <c r="F19" s="14"/>
      <c r="G19" s="14"/>
      <c r="H19" s="14"/>
    </row>
    <row r="20" spans="1:8" ht="15.4" customHeight="1">
      <c r="A20" s="15" t="s">
        <v>14</v>
      </c>
      <c r="B20" s="33" t="s">
        <v>63</v>
      </c>
      <c r="C20" s="14"/>
      <c r="D20" s="13" t="s">
        <v>64</v>
      </c>
      <c r="E20" s="33" t="s">
        <v>59</v>
      </c>
      <c r="F20" s="14"/>
      <c r="G20" s="14"/>
      <c r="H20" s="14"/>
    </row>
    <row r="21" spans="1:8" ht="15.4" customHeight="1">
      <c r="A21" s="15" t="s">
        <v>14</v>
      </c>
      <c r="B21" s="33" t="s">
        <v>66</v>
      </c>
      <c r="C21" s="14"/>
      <c r="D21" s="13" t="s">
        <v>67</v>
      </c>
      <c r="E21" s="33" t="s">
        <v>62</v>
      </c>
      <c r="F21" s="14"/>
      <c r="G21" s="14"/>
      <c r="H21" s="14"/>
    </row>
    <row r="22" spans="1:8" ht="15.4" customHeight="1">
      <c r="A22" s="15" t="s">
        <v>14</v>
      </c>
      <c r="B22" s="33" t="s">
        <v>69</v>
      </c>
      <c r="C22" s="14"/>
      <c r="D22" s="13" t="s">
        <v>70</v>
      </c>
      <c r="E22" s="33" t="s">
        <v>65</v>
      </c>
      <c r="F22" s="14"/>
      <c r="G22" s="14"/>
      <c r="H22" s="14"/>
    </row>
    <row r="23" spans="1:8" ht="15.4" customHeight="1">
      <c r="A23" s="15" t="s">
        <v>14</v>
      </c>
      <c r="B23" s="33" t="s">
        <v>72</v>
      </c>
      <c r="C23" s="14"/>
      <c r="D23" s="13" t="s">
        <v>73</v>
      </c>
      <c r="E23" s="33" t="s">
        <v>68</v>
      </c>
      <c r="F23" s="14"/>
      <c r="G23" s="14"/>
      <c r="H23" s="14"/>
    </row>
    <row r="24" spans="1:8" ht="15.4" customHeight="1">
      <c r="A24" s="15" t="s">
        <v>14</v>
      </c>
      <c r="B24" s="33" t="s">
        <v>75</v>
      </c>
      <c r="C24" s="14" t="s">
        <v>14</v>
      </c>
      <c r="D24" s="13" t="s">
        <v>76</v>
      </c>
      <c r="E24" s="33" t="s">
        <v>71</v>
      </c>
      <c r="F24" s="14"/>
      <c r="G24" s="14"/>
      <c r="H24" s="14"/>
    </row>
    <row r="25" spans="1:8" ht="15.4" customHeight="1">
      <c r="A25" s="15" t="s">
        <v>14</v>
      </c>
      <c r="B25" s="33" t="s">
        <v>78</v>
      </c>
      <c r="C25" s="14" t="s">
        <v>14</v>
      </c>
      <c r="D25" s="13" t="s">
        <v>79</v>
      </c>
      <c r="E25" s="33" t="s">
        <v>74</v>
      </c>
      <c r="F25" s="14"/>
      <c r="G25" s="14"/>
      <c r="H25" s="14"/>
    </row>
    <row r="26" spans="1:8" ht="15.4" customHeight="1">
      <c r="A26" s="15" t="s">
        <v>14</v>
      </c>
      <c r="B26" s="33" t="s">
        <v>81</v>
      </c>
      <c r="C26" s="14" t="s">
        <v>14</v>
      </c>
      <c r="D26" s="13" t="s">
        <v>82</v>
      </c>
      <c r="E26" s="33" t="s">
        <v>77</v>
      </c>
      <c r="F26" s="14"/>
      <c r="G26" s="14"/>
      <c r="H26" s="14"/>
    </row>
    <row r="27" spans="1:8" ht="15.4" customHeight="1">
      <c r="A27" s="15" t="s">
        <v>14</v>
      </c>
      <c r="B27" s="33" t="s">
        <v>84</v>
      </c>
      <c r="C27" s="14" t="s">
        <v>14</v>
      </c>
      <c r="D27" s="13" t="s">
        <v>85</v>
      </c>
      <c r="E27" s="33" t="s">
        <v>80</v>
      </c>
      <c r="F27" s="14"/>
      <c r="G27" s="14"/>
      <c r="H27" s="14"/>
    </row>
    <row r="28" spans="1:8" ht="15.4" customHeight="1">
      <c r="A28" s="15" t="s">
        <v>14</v>
      </c>
      <c r="B28" s="33" t="s">
        <v>87</v>
      </c>
      <c r="C28" s="14"/>
      <c r="D28" s="13" t="s">
        <v>88</v>
      </c>
      <c r="E28" s="33" t="s">
        <v>83</v>
      </c>
      <c r="F28" s="12"/>
      <c r="G28" s="14"/>
      <c r="H28" s="12"/>
    </row>
    <row r="29" spans="1:8" ht="15.4" customHeight="1">
      <c r="A29" s="35" t="s">
        <v>90</v>
      </c>
      <c r="B29" s="33" t="s">
        <v>91</v>
      </c>
      <c r="C29" s="12">
        <v>470.36</v>
      </c>
      <c r="D29" s="36" t="s">
        <v>92</v>
      </c>
      <c r="E29" s="33" t="s">
        <v>86</v>
      </c>
      <c r="F29" s="12">
        <v>470.36</v>
      </c>
      <c r="G29" s="12">
        <v>470.36</v>
      </c>
      <c r="H29" s="19"/>
    </row>
    <row r="30" spans="1:8" ht="15.4" customHeight="1">
      <c r="A30" s="35"/>
      <c r="B30" s="33"/>
      <c r="C30" s="19"/>
      <c r="D30" s="36"/>
      <c r="E30" s="33"/>
      <c r="F30" s="19"/>
      <c r="G30" s="19"/>
      <c r="H30" s="19"/>
    </row>
    <row r="31" spans="1:8" ht="15.4" customHeight="1">
      <c r="A31" s="35"/>
      <c r="B31" s="33"/>
      <c r="C31" s="19"/>
      <c r="D31" s="36"/>
      <c r="E31" s="33"/>
      <c r="F31" s="19"/>
      <c r="G31" s="19"/>
      <c r="H31" s="19"/>
    </row>
    <row r="32" spans="1:8" ht="15.4" customHeight="1">
      <c r="A32" s="15" t="s">
        <v>14</v>
      </c>
      <c r="B32" s="33" t="s">
        <v>138</v>
      </c>
      <c r="C32" s="14"/>
      <c r="D32" s="37" t="s">
        <v>14</v>
      </c>
      <c r="E32" s="33" t="s">
        <v>139</v>
      </c>
      <c r="F32" s="14"/>
      <c r="G32" s="14"/>
      <c r="H32" s="14"/>
    </row>
    <row r="33" spans="1:8" ht="15.4" customHeight="1">
      <c r="A33" s="35" t="s">
        <v>96</v>
      </c>
      <c r="B33" s="33" t="s">
        <v>140</v>
      </c>
      <c r="C33" s="12">
        <v>470.36</v>
      </c>
      <c r="D33" s="36" t="s">
        <v>96</v>
      </c>
      <c r="E33" s="33" t="s">
        <v>141</v>
      </c>
      <c r="F33" s="12">
        <v>470.36</v>
      </c>
      <c r="G33" s="12">
        <v>470.36</v>
      </c>
      <c r="H33" s="19"/>
    </row>
    <row r="34" spans="1:8" ht="15.4" customHeight="1">
      <c r="A34" s="73"/>
      <c r="B34" s="74"/>
      <c r="C34" s="74"/>
      <c r="D34" s="74"/>
      <c r="E34" s="74"/>
      <c r="F34" s="74"/>
      <c r="G34" s="74"/>
      <c r="H34" s="74"/>
    </row>
    <row r="36" spans="1:8">
      <c r="D36" s="20" t="s">
        <v>142</v>
      </c>
    </row>
  </sheetData>
  <mergeCells count="11">
    <mergeCell ref="A34:H34"/>
    <mergeCell ref="A4:C4"/>
    <mergeCell ref="D4:H4"/>
    <mergeCell ref="A5:A6"/>
    <mergeCell ref="B5:B6"/>
    <mergeCell ref="C5:C6"/>
    <mergeCell ref="D5:D6"/>
    <mergeCell ref="E5:E6"/>
    <mergeCell ref="F5:F6"/>
    <mergeCell ref="G5:G6"/>
    <mergeCell ref="H5:H6"/>
  </mergeCells>
  <phoneticPr fontId="15" type="noConversion"/>
  <pageMargins left="0.75" right="0.75" top="1" bottom="1" header="0.51000000000000012" footer="0.51000000000000012"/>
  <pageSetup paperSize="9" scale="82" orientation="landscape" horizontalDpi="0" verticalDpi="0"/>
</worksheet>
</file>

<file path=xl/worksheets/sheet6.xml><?xml version="1.0" encoding="utf-8"?>
<worksheet xmlns="http://schemas.openxmlformats.org/spreadsheetml/2006/main" xmlns:r="http://schemas.openxmlformats.org/officeDocument/2006/relationships">
  <sheetPr>
    <pageSetUpPr fitToPage="1"/>
  </sheetPr>
  <dimension ref="A1:P29"/>
  <sheetViews>
    <sheetView topLeftCell="F4" workbookViewId="0">
      <selection activeCell="K18" sqref="K18:L19"/>
    </sheetView>
  </sheetViews>
  <sheetFormatPr defaultColWidth="9.140625" defaultRowHeight="12.75" customHeight="1"/>
  <cols>
    <col min="1" max="1" width="5" customWidth="1"/>
    <col min="2" max="3" width="3.140625" customWidth="1"/>
    <col min="4" max="4" width="30" customWidth="1"/>
    <col min="5" max="16" width="15" customWidth="1"/>
    <col min="17" max="17" width="9.7109375" bestFit="1" customWidth="1"/>
  </cols>
  <sheetData>
    <row r="1" spans="1:16" ht="20.25">
      <c r="I1" s="6" t="s">
        <v>143</v>
      </c>
    </row>
    <row r="2" spans="1:16">
      <c r="P2" s="7" t="s">
        <v>144</v>
      </c>
    </row>
    <row r="3" spans="1:16">
      <c r="A3" s="8" t="s">
        <v>11</v>
      </c>
      <c r="P3" s="7" t="s">
        <v>12</v>
      </c>
    </row>
    <row r="4" spans="1:16" ht="15.4" customHeight="1">
      <c r="A4" s="75" t="s">
        <v>102</v>
      </c>
      <c r="B4" s="62"/>
      <c r="C4" s="62"/>
      <c r="D4" s="62" t="s">
        <v>103</v>
      </c>
      <c r="E4" s="62" t="s">
        <v>145</v>
      </c>
      <c r="F4" s="62"/>
      <c r="G4" s="62"/>
      <c r="H4" s="62" t="s">
        <v>146</v>
      </c>
      <c r="I4" s="62"/>
      <c r="J4" s="62"/>
      <c r="K4" s="62" t="s">
        <v>147</v>
      </c>
      <c r="L4" s="62"/>
      <c r="M4" s="62"/>
      <c r="N4" s="62" t="s">
        <v>148</v>
      </c>
      <c r="O4" s="62"/>
      <c r="P4" s="62"/>
    </row>
    <row r="5" spans="1:16" ht="15.4" customHeight="1">
      <c r="A5" s="76"/>
      <c r="B5" s="63" t="s">
        <v>14</v>
      </c>
      <c r="C5" s="63" t="s">
        <v>14</v>
      </c>
      <c r="D5" s="63" t="s">
        <v>14</v>
      </c>
      <c r="E5" s="63" t="s">
        <v>114</v>
      </c>
      <c r="F5" s="63" t="s">
        <v>149</v>
      </c>
      <c r="G5" s="63" t="s">
        <v>150</v>
      </c>
      <c r="H5" s="63" t="s">
        <v>114</v>
      </c>
      <c r="I5" s="63" t="s">
        <v>124</v>
      </c>
      <c r="J5" s="63" t="s">
        <v>125</v>
      </c>
      <c r="K5" s="63" t="s">
        <v>114</v>
      </c>
      <c r="L5" s="63" t="s">
        <v>124</v>
      </c>
      <c r="M5" s="63" t="s">
        <v>125</v>
      </c>
      <c r="N5" s="63" t="s">
        <v>114</v>
      </c>
      <c r="O5" s="63" t="s">
        <v>149</v>
      </c>
      <c r="P5" s="63" t="s">
        <v>150</v>
      </c>
    </row>
    <row r="6" spans="1:16" ht="13.9" customHeight="1">
      <c r="A6" s="76"/>
      <c r="B6" s="63" t="s">
        <v>14</v>
      </c>
      <c r="C6" s="63" t="s">
        <v>14</v>
      </c>
      <c r="D6" s="63" t="s">
        <v>14</v>
      </c>
      <c r="E6" s="63" t="s">
        <v>14</v>
      </c>
      <c r="F6" s="63" t="s">
        <v>14</v>
      </c>
      <c r="G6" s="63" t="s">
        <v>110</v>
      </c>
      <c r="H6" s="63" t="s">
        <v>14</v>
      </c>
      <c r="I6" s="63" t="s">
        <v>14</v>
      </c>
      <c r="J6" s="63" t="s">
        <v>110</v>
      </c>
      <c r="K6" s="63" t="s">
        <v>14</v>
      </c>
      <c r="L6" s="63" t="s">
        <v>110</v>
      </c>
      <c r="M6" s="63" t="s">
        <v>110</v>
      </c>
      <c r="N6" s="63" t="s">
        <v>14</v>
      </c>
      <c r="O6" s="63" t="s">
        <v>14</v>
      </c>
      <c r="P6" s="63" t="s">
        <v>14</v>
      </c>
    </row>
    <row r="7" spans="1:16" ht="25.35" customHeight="1">
      <c r="A7" s="76"/>
      <c r="B7" s="63" t="s">
        <v>14</v>
      </c>
      <c r="C7" s="63" t="s">
        <v>14</v>
      </c>
      <c r="D7" s="63" t="s">
        <v>14</v>
      </c>
      <c r="E7" s="63" t="s">
        <v>14</v>
      </c>
      <c r="F7" s="63" t="s">
        <v>14</v>
      </c>
      <c r="G7" s="63" t="s">
        <v>14</v>
      </c>
      <c r="H7" s="63" t="s">
        <v>14</v>
      </c>
      <c r="I7" s="63" t="s">
        <v>14</v>
      </c>
      <c r="J7" s="63" t="s">
        <v>14</v>
      </c>
      <c r="K7" s="63" t="s">
        <v>14</v>
      </c>
      <c r="L7" s="63" t="s">
        <v>14</v>
      </c>
      <c r="M7" s="63" t="s">
        <v>14</v>
      </c>
      <c r="N7" s="63" t="s">
        <v>14</v>
      </c>
      <c r="O7" s="63" t="s">
        <v>14</v>
      </c>
      <c r="P7" s="63" t="s">
        <v>14</v>
      </c>
    </row>
    <row r="8" spans="1:16" ht="14.65" customHeight="1">
      <c r="A8" s="76" t="s">
        <v>111</v>
      </c>
      <c r="B8" s="63" t="s">
        <v>112</v>
      </c>
      <c r="C8" s="63" t="s">
        <v>113</v>
      </c>
      <c r="D8" s="21" t="s">
        <v>19</v>
      </c>
      <c r="E8" s="10" t="s">
        <v>20</v>
      </c>
      <c r="F8" s="10" t="s">
        <v>21</v>
      </c>
      <c r="G8" s="10" t="s">
        <v>29</v>
      </c>
      <c r="H8" s="10" t="s">
        <v>33</v>
      </c>
      <c r="I8" s="10" t="s">
        <v>37</v>
      </c>
      <c r="J8" s="10" t="s">
        <v>41</v>
      </c>
      <c r="K8" s="10" t="s">
        <v>45</v>
      </c>
      <c r="L8" s="10" t="s">
        <v>48</v>
      </c>
      <c r="M8" s="10" t="s">
        <v>51</v>
      </c>
      <c r="N8" s="10" t="s">
        <v>54</v>
      </c>
      <c r="O8" s="10" t="s">
        <v>57</v>
      </c>
      <c r="P8" s="10" t="s">
        <v>60</v>
      </c>
    </row>
    <row r="9" spans="1:16" ht="14.65" customHeight="1">
      <c r="A9" s="76"/>
      <c r="B9" s="63" t="s">
        <v>14</v>
      </c>
      <c r="C9" s="63" t="s">
        <v>14</v>
      </c>
      <c r="D9" s="21" t="s">
        <v>114</v>
      </c>
      <c r="E9" s="19">
        <f>SUM(XFD10+XFD12)</f>
        <v>0</v>
      </c>
      <c r="F9" s="19"/>
      <c r="G9" s="19">
        <f>SUM(XFD10+XFD12)</f>
        <v>0</v>
      </c>
      <c r="H9" s="12">
        <f t="shared" ref="H9:H17" si="0">SUM(XFD9)</f>
        <v>0</v>
      </c>
      <c r="I9" s="19">
        <f>SUM(XFD10+XFD12+XFD18)</f>
        <v>0</v>
      </c>
      <c r="J9" s="19">
        <v>200</v>
      </c>
      <c r="K9" s="12">
        <f t="shared" ref="K9:K17" si="1">SUM(XFD9)</f>
        <v>0</v>
      </c>
      <c r="L9" s="19">
        <f>SUM(XFD10+XFD12+XFD18)</f>
        <v>0</v>
      </c>
      <c r="M9" s="19">
        <f>SUM(XFD10+XFD12)</f>
        <v>0</v>
      </c>
      <c r="N9" s="19"/>
      <c r="O9" s="19"/>
      <c r="P9" s="19"/>
    </row>
    <row r="10" spans="1:16" ht="14.65" customHeight="1">
      <c r="A10" s="24">
        <v>206</v>
      </c>
      <c r="B10" s="24"/>
      <c r="C10" s="24"/>
      <c r="D10" s="38" t="s">
        <v>151</v>
      </c>
      <c r="E10" s="14">
        <v>57.31</v>
      </c>
      <c r="F10" s="12"/>
      <c r="G10" s="14">
        <v>57.31</v>
      </c>
      <c r="H10" s="12">
        <f t="shared" si="0"/>
        <v>0</v>
      </c>
      <c r="I10" s="12"/>
      <c r="J10" s="14"/>
      <c r="K10" s="12">
        <f t="shared" si="1"/>
        <v>0</v>
      </c>
      <c r="L10" s="12"/>
      <c r="M10" s="14">
        <v>57.31</v>
      </c>
      <c r="N10" s="12"/>
      <c r="O10" s="12"/>
      <c r="P10" s="14"/>
    </row>
    <row r="11" spans="1:16" ht="14.65" customHeight="1">
      <c r="A11" s="24">
        <v>206</v>
      </c>
      <c r="B11" s="24">
        <v>99</v>
      </c>
      <c r="C11" s="24">
        <v>99</v>
      </c>
      <c r="D11" s="38" t="s">
        <v>152</v>
      </c>
      <c r="E11" s="14">
        <v>57.31</v>
      </c>
      <c r="F11" s="12"/>
      <c r="G11" s="14">
        <v>57.31</v>
      </c>
      <c r="H11" s="12">
        <f t="shared" si="0"/>
        <v>0</v>
      </c>
      <c r="I11" s="12"/>
      <c r="J11" s="14"/>
      <c r="K11" s="12">
        <f t="shared" si="1"/>
        <v>0</v>
      </c>
      <c r="L11" s="12"/>
      <c r="M11" s="14">
        <v>57.31</v>
      </c>
      <c r="N11" s="12"/>
      <c r="O11" s="12"/>
      <c r="P11" s="14"/>
    </row>
    <row r="12" spans="1:16" ht="14.65" customHeight="1">
      <c r="A12" s="24">
        <v>207</v>
      </c>
      <c r="C12" s="24"/>
      <c r="D12" s="18" t="s">
        <v>115</v>
      </c>
      <c r="E12" s="14">
        <v>135.80000000000001</v>
      </c>
      <c r="F12" s="12"/>
      <c r="G12" s="14">
        <v>135.80000000000001</v>
      </c>
      <c r="H12" s="12">
        <f t="shared" si="0"/>
        <v>0</v>
      </c>
      <c r="I12" s="12">
        <v>270.36</v>
      </c>
      <c r="J12" s="14">
        <f>SUM(XFD13:XFD17)</f>
        <v>0</v>
      </c>
      <c r="K12" s="12">
        <f t="shared" si="1"/>
        <v>0</v>
      </c>
      <c r="L12" s="12">
        <v>270.36</v>
      </c>
      <c r="M12" s="14">
        <v>335.8</v>
      </c>
      <c r="N12" s="12"/>
      <c r="O12" s="12"/>
      <c r="P12" s="14"/>
    </row>
    <row r="13" spans="1:16" ht="14.65" customHeight="1">
      <c r="A13" s="24">
        <v>207</v>
      </c>
      <c r="B13" s="24">
        <v>1</v>
      </c>
      <c r="C13" s="24"/>
      <c r="D13" s="18" t="s">
        <v>116</v>
      </c>
      <c r="E13" s="12">
        <f>SUM(XFD14:XFD17)</f>
        <v>0</v>
      </c>
      <c r="F13" s="12"/>
      <c r="G13" s="12">
        <f t="shared" ref="G13:L13" si="2">SUM(XFD14:XFD17)</f>
        <v>0</v>
      </c>
      <c r="H13" s="12">
        <f t="shared" si="2"/>
        <v>828</v>
      </c>
      <c r="I13" s="12">
        <f t="shared" si="2"/>
        <v>102</v>
      </c>
      <c r="J13" s="12"/>
      <c r="K13" s="12">
        <f t="shared" si="2"/>
        <v>0</v>
      </c>
      <c r="L13" s="12">
        <f t="shared" si="2"/>
        <v>135.79999999999998</v>
      </c>
      <c r="M13" s="12">
        <f>SUM(XFD15:XFD18)</f>
        <v>0</v>
      </c>
      <c r="N13" s="12"/>
      <c r="O13" s="14"/>
      <c r="P13" s="12"/>
    </row>
    <row r="14" spans="1:16" ht="14.65" customHeight="1">
      <c r="A14" s="24">
        <v>207</v>
      </c>
      <c r="B14" s="24">
        <v>1</v>
      </c>
      <c r="C14" s="24">
        <v>1</v>
      </c>
      <c r="D14" s="18" t="s">
        <v>117</v>
      </c>
      <c r="E14" s="12"/>
      <c r="F14" s="12"/>
      <c r="G14" s="12"/>
      <c r="H14" s="12">
        <f t="shared" si="0"/>
        <v>0</v>
      </c>
      <c r="I14" s="12">
        <v>257.36</v>
      </c>
      <c r="J14" s="12"/>
      <c r="K14" s="12">
        <f t="shared" si="1"/>
        <v>0</v>
      </c>
      <c r="L14" s="12">
        <v>257.36</v>
      </c>
      <c r="M14" s="12"/>
      <c r="N14" s="12"/>
      <c r="O14" s="14"/>
      <c r="P14" s="12"/>
    </row>
    <row r="15" spans="1:16" ht="14.65" customHeight="1">
      <c r="A15" s="24">
        <v>207</v>
      </c>
      <c r="B15" s="24">
        <v>1</v>
      </c>
      <c r="C15" s="24">
        <v>8</v>
      </c>
      <c r="D15" s="18" t="s">
        <v>118</v>
      </c>
      <c r="E15" s="14"/>
      <c r="F15" s="14"/>
      <c r="G15" s="14"/>
      <c r="H15" s="12">
        <f t="shared" si="0"/>
        <v>0</v>
      </c>
      <c r="I15" s="12"/>
      <c r="J15" s="14">
        <v>85</v>
      </c>
      <c r="K15" s="12">
        <f t="shared" si="1"/>
        <v>0</v>
      </c>
      <c r="L15" s="12"/>
      <c r="M15" s="14">
        <v>85</v>
      </c>
      <c r="N15" s="14"/>
      <c r="O15" s="14"/>
      <c r="P15" s="14"/>
    </row>
    <row r="16" spans="1:16" ht="14.65" customHeight="1">
      <c r="A16" s="24">
        <v>207</v>
      </c>
      <c r="B16" s="24">
        <v>1</v>
      </c>
      <c r="C16" s="24">
        <v>99</v>
      </c>
      <c r="D16" s="18" t="s">
        <v>119</v>
      </c>
      <c r="E16" s="12">
        <v>6.85</v>
      </c>
      <c r="F16" s="14"/>
      <c r="G16" s="12">
        <v>6.85</v>
      </c>
      <c r="H16" s="12">
        <f t="shared" si="0"/>
        <v>0</v>
      </c>
      <c r="I16" s="14">
        <v>13</v>
      </c>
      <c r="J16" s="14">
        <v>115</v>
      </c>
      <c r="K16" s="12">
        <f t="shared" si="1"/>
        <v>0</v>
      </c>
      <c r="L16" s="14">
        <v>13</v>
      </c>
      <c r="M16" s="12">
        <v>121.85</v>
      </c>
      <c r="N16" s="12"/>
      <c r="O16" s="14"/>
      <c r="P16" s="12"/>
    </row>
    <row r="17" spans="1:16" ht="14.65" customHeight="1">
      <c r="A17" s="24">
        <v>207</v>
      </c>
      <c r="B17" s="24">
        <v>99</v>
      </c>
      <c r="C17" s="24">
        <v>99</v>
      </c>
      <c r="D17" s="18" t="s">
        <v>120</v>
      </c>
      <c r="E17" s="12">
        <v>128.94999999999999</v>
      </c>
      <c r="F17" s="14"/>
      <c r="G17" s="12">
        <v>128.94999999999999</v>
      </c>
      <c r="H17" s="12">
        <f t="shared" si="0"/>
        <v>0</v>
      </c>
      <c r="I17" s="14"/>
      <c r="J17" s="12"/>
      <c r="K17" s="12">
        <f t="shared" si="1"/>
        <v>0</v>
      </c>
      <c r="L17" s="14"/>
      <c r="M17" s="12">
        <v>128.94999999999999</v>
      </c>
      <c r="N17" s="12"/>
      <c r="O17" s="14"/>
      <c r="P17" s="12"/>
    </row>
    <row r="18" spans="1:16" ht="14.65" customHeight="1">
      <c r="A18" s="24">
        <v>208</v>
      </c>
      <c r="B18" s="24"/>
      <c r="C18" s="24"/>
      <c r="D18" s="18"/>
      <c r="E18" s="12"/>
      <c r="F18" s="12"/>
      <c r="G18" s="12"/>
      <c r="H18" s="12"/>
      <c r="I18" s="12"/>
      <c r="J18" s="12"/>
      <c r="K18" s="12"/>
      <c r="L18" s="12"/>
      <c r="M18" s="12"/>
      <c r="N18" s="12"/>
      <c r="O18" s="14"/>
      <c r="P18" s="12"/>
    </row>
    <row r="19" spans="1:16" ht="14.65" customHeight="1">
      <c r="A19" s="24">
        <v>208</v>
      </c>
      <c r="B19" s="24">
        <v>5</v>
      </c>
      <c r="C19" s="24">
        <v>1</v>
      </c>
      <c r="D19" s="8"/>
      <c r="E19" s="12"/>
      <c r="F19" s="14"/>
      <c r="G19" s="12"/>
      <c r="H19" s="12"/>
      <c r="I19" s="14"/>
      <c r="J19" s="12"/>
      <c r="K19" s="12"/>
      <c r="L19" s="14"/>
      <c r="M19" s="12"/>
      <c r="N19" s="12"/>
      <c r="O19" s="14"/>
      <c r="P19" s="12"/>
    </row>
    <row r="20" spans="1:16" ht="14.65" customHeight="1">
      <c r="A20" s="24"/>
      <c r="B20" s="24"/>
      <c r="C20" s="24"/>
      <c r="D20" s="18"/>
      <c r="E20" s="12"/>
      <c r="F20" s="14"/>
      <c r="G20" s="12"/>
      <c r="H20" s="12"/>
      <c r="I20" s="14"/>
      <c r="J20" s="12"/>
      <c r="K20" s="12"/>
      <c r="L20" s="14"/>
      <c r="M20" s="12"/>
      <c r="N20" s="12"/>
      <c r="O20" s="14"/>
      <c r="P20" s="12"/>
    </row>
    <row r="21" spans="1:16" ht="14.65" customHeight="1">
      <c r="A21" s="24"/>
      <c r="B21" s="24"/>
      <c r="C21" s="24"/>
      <c r="D21" s="18"/>
      <c r="E21" s="14"/>
      <c r="F21" s="14"/>
      <c r="G21" s="14"/>
      <c r="H21" s="12"/>
      <c r="I21" s="12"/>
      <c r="J21" s="12"/>
      <c r="K21" s="12"/>
      <c r="L21" s="12"/>
      <c r="M21" s="12"/>
      <c r="N21" s="14"/>
      <c r="O21" s="14"/>
      <c r="P21" s="14"/>
    </row>
    <row r="22" spans="1:16" ht="14.65" customHeight="1">
      <c r="A22" s="24"/>
      <c r="B22" s="24"/>
      <c r="C22" s="24"/>
      <c r="D22" s="18"/>
      <c r="E22" s="14"/>
      <c r="F22" s="14"/>
      <c r="G22" s="14"/>
      <c r="H22" s="12"/>
      <c r="I22" s="12"/>
      <c r="J22" s="14"/>
      <c r="K22" s="12"/>
      <c r="L22" s="12"/>
      <c r="M22" s="14"/>
      <c r="N22" s="14"/>
      <c r="O22" s="14"/>
      <c r="P22" s="14"/>
    </row>
    <row r="23" spans="1:16" ht="14.65" customHeight="1">
      <c r="A23" s="24"/>
      <c r="B23" s="24"/>
      <c r="C23" s="24"/>
      <c r="D23" s="18"/>
      <c r="E23" s="14"/>
      <c r="F23" s="14"/>
      <c r="G23" s="14"/>
      <c r="H23" s="12"/>
      <c r="I23" s="12"/>
      <c r="J23" s="14"/>
      <c r="K23" s="12"/>
      <c r="L23" s="12"/>
      <c r="M23" s="14"/>
      <c r="N23" s="14"/>
      <c r="O23" s="14"/>
      <c r="P23" s="14"/>
    </row>
    <row r="24" spans="1:16" ht="14.65" customHeight="1">
      <c r="A24" s="24"/>
      <c r="B24" s="24"/>
      <c r="C24" s="24"/>
      <c r="D24" s="18"/>
      <c r="E24" s="14"/>
      <c r="F24" s="14"/>
      <c r="G24" s="14"/>
      <c r="H24" s="12"/>
      <c r="I24" s="12"/>
      <c r="J24" s="14"/>
      <c r="K24" s="12"/>
      <c r="L24" s="12"/>
      <c r="M24" s="14"/>
      <c r="N24" s="14"/>
      <c r="O24" s="14"/>
      <c r="P24" s="14"/>
    </row>
    <row r="25" spans="1:16" ht="14.65" customHeight="1">
      <c r="A25" s="24"/>
      <c r="B25" s="24"/>
      <c r="C25" s="24"/>
      <c r="D25" s="18"/>
      <c r="E25" s="14"/>
      <c r="F25" s="14"/>
      <c r="G25" s="14"/>
      <c r="H25" s="12"/>
      <c r="I25" s="14"/>
      <c r="J25" s="12"/>
      <c r="K25" s="12"/>
      <c r="L25" s="14"/>
      <c r="M25" s="12"/>
      <c r="N25" s="14"/>
      <c r="O25" s="14"/>
      <c r="P25" s="14"/>
    </row>
    <row r="26" spans="1:16" ht="14.65" customHeight="1">
      <c r="A26" s="66"/>
      <c r="B26" s="67"/>
      <c r="C26" s="67"/>
      <c r="D26" s="18"/>
      <c r="E26" s="14"/>
      <c r="F26" s="14"/>
      <c r="G26" s="14"/>
      <c r="H26" s="12"/>
      <c r="I26" s="14"/>
      <c r="J26" s="12"/>
      <c r="K26" s="12"/>
      <c r="L26" s="14"/>
      <c r="M26" s="12"/>
      <c r="N26" s="14"/>
      <c r="O26" s="14"/>
      <c r="P26" s="14"/>
    </row>
    <row r="27" spans="1:16" ht="15.4" customHeight="1">
      <c r="A27" s="77" t="s">
        <v>153</v>
      </c>
      <c r="B27" s="78"/>
      <c r="C27" s="78" t="s">
        <v>14</v>
      </c>
      <c r="D27" s="78" t="s">
        <v>14</v>
      </c>
      <c r="E27" s="78" t="s">
        <v>14</v>
      </c>
      <c r="F27" s="78" t="s">
        <v>14</v>
      </c>
      <c r="G27" s="78" t="s">
        <v>14</v>
      </c>
      <c r="H27" s="78" t="s">
        <v>14</v>
      </c>
      <c r="I27" s="78" t="s">
        <v>14</v>
      </c>
      <c r="J27" s="78" t="s">
        <v>14</v>
      </c>
      <c r="K27" s="78" t="s">
        <v>14</v>
      </c>
      <c r="L27" s="78" t="s">
        <v>14</v>
      </c>
      <c r="M27" s="78" t="s">
        <v>14</v>
      </c>
      <c r="N27" s="78" t="s">
        <v>14</v>
      </c>
      <c r="O27" s="78" t="s">
        <v>14</v>
      </c>
      <c r="P27" s="78" t="s">
        <v>14</v>
      </c>
    </row>
    <row r="29" spans="1:16">
      <c r="I29" s="20" t="s">
        <v>154</v>
      </c>
    </row>
  </sheetData>
  <mergeCells count="23">
    <mergeCell ref="A8:A9"/>
    <mergeCell ref="B8:B9"/>
    <mergeCell ref="C8:C9"/>
    <mergeCell ref="A26:C26"/>
    <mergeCell ref="A27:P27"/>
    <mergeCell ref="N4:P4"/>
    <mergeCell ref="E5:E7"/>
    <mergeCell ref="F5:F7"/>
    <mergeCell ref="G5:G7"/>
    <mergeCell ref="H5:H7"/>
    <mergeCell ref="I5:I7"/>
    <mergeCell ref="J5:J7"/>
    <mergeCell ref="K5:K7"/>
    <mergeCell ref="L5:L7"/>
    <mergeCell ref="M5:M7"/>
    <mergeCell ref="N5:N7"/>
    <mergeCell ref="O5:O7"/>
    <mergeCell ref="P5:P7"/>
    <mergeCell ref="A4:C7"/>
    <mergeCell ref="D4:D7"/>
    <mergeCell ref="E4:G4"/>
    <mergeCell ref="H4:J4"/>
    <mergeCell ref="K4:M4"/>
  </mergeCells>
  <phoneticPr fontId="15" type="noConversion"/>
  <pageMargins left="0.75" right="0.75" top="1" bottom="1" header="0.51000000000000012" footer="0.51000000000000012"/>
  <pageSetup paperSize="9" scale="60" orientation="landscape" horizontalDpi="0" verticalDpi="0"/>
</worksheet>
</file>

<file path=xl/worksheets/sheet7.xml><?xml version="1.0" encoding="utf-8"?>
<worksheet xmlns="http://schemas.openxmlformats.org/spreadsheetml/2006/main" xmlns:r="http://schemas.openxmlformats.org/officeDocument/2006/relationships">
  <sheetPr>
    <pageSetUpPr fitToPage="1"/>
  </sheetPr>
  <dimension ref="A1:E42"/>
  <sheetViews>
    <sheetView zoomScale="90" workbookViewId="0">
      <selection activeCell="E9" sqref="E9"/>
    </sheetView>
  </sheetViews>
  <sheetFormatPr defaultColWidth="9.140625" defaultRowHeight="12.75" customHeight="1"/>
  <cols>
    <col min="1" max="1" width="9.7109375" customWidth="1"/>
    <col min="2" max="2" width="40.140625" customWidth="1"/>
    <col min="3" max="5" width="26.85546875" customWidth="1"/>
    <col min="6" max="6" width="9.7109375" bestFit="1" customWidth="1"/>
  </cols>
  <sheetData>
    <row r="1" spans="1:5" ht="20.25">
      <c r="C1" s="6" t="s">
        <v>155</v>
      </c>
    </row>
    <row r="2" spans="1:5">
      <c r="E2" s="7" t="s">
        <v>156</v>
      </c>
    </row>
    <row r="3" spans="1:5">
      <c r="A3" s="8" t="s">
        <v>11</v>
      </c>
      <c r="E3" s="7" t="s">
        <v>12</v>
      </c>
    </row>
    <row r="4" spans="1:5" ht="14.65" customHeight="1">
      <c r="A4" s="75" t="s">
        <v>157</v>
      </c>
      <c r="B4" s="62"/>
      <c r="C4" s="62" t="s">
        <v>92</v>
      </c>
      <c r="D4" s="62" t="s">
        <v>158</v>
      </c>
      <c r="E4" s="62" t="s">
        <v>159</v>
      </c>
    </row>
    <row r="5" spans="1:5" ht="9.9499999999999993" customHeight="1">
      <c r="A5" s="76" t="s">
        <v>160</v>
      </c>
      <c r="B5" s="63" t="s">
        <v>103</v>
      </c>
      <c r="C5" s="63"/>
      <c r="D5" s="63" t="s">
        <v>158</v>
      </c>
      <c r="E5" s="63" t="s">
        <v>159</v>
      </c>
    </row>
    <row r="6" spans="1:5" ht="9.9499999999999993" customHeight="1">
      <c r="A6" s="76"/>
      <c r="B6" s="63" t="s">
        <v>14</v>
      </c>
      <c r="C6" s="63" t="s">
        <v>14</v>
      </c>
      <c r="D6" s="63" t="s">
        <v>14</v>
      </c>
      <c r="E6" s="63" t="s">
        <v>110</v>
      </c>
    </row>
    <row r="7" spans="1:5" ht="9.9499999999999993" customHeight="1">
      <c r="A7" s="76"/>
      <c r="B7" s="63" t="s">
        <v>14</v>
      </c>
      <c r="C7" s="63" t="s">
        <v>14</v>
      </c>
      <c r="D7" s="63" t="s">
        <v>14</v>
      </c>
      <c r="E7" s="63" t="s">
        <v>14</v>
      </c>
    </row>
    <row r="8" spans="1:5" ht="14.65" customHeight="1">
      <c r="A8" s="76" t="s">
        <v>161</v>
      </c>
      <c r="B8" s="63"/>
      <c r="C8" s="10" t="s">
        <v>20</v>
      </c>
      <c r="D8" s="10" t="s">
        <v>21</v>
      </c>
      <c r="E8" s="10" t="s">
        <v>29</v>
      </c>
    </row>
    <row r="9" spans="1:5" ht="14.65" customHeight="1">
      <c r="A9" s="76" t="s">
        <v>162</v>
      </c>
      <c r="B9" s="63"/>
      <c r="C9" s="12">
        <v>270.36</v>
      </c>
      <c r="D9" s="19"/>
      <c r="E9" s="19"/>
    </row>
    <row r="10" spans="1:5" ht="14.65" customHeight="1">
      <c r="B10" s="8" t="s">
        <v>163</v>
      </c>
      <c r="C10">
        <f>SUM(XFD10)</f>
        <v>0</v>
      </c>
      <c r="D10">
        <f>SUM(XFD11+XFD18+XFD34)</f>
        <v>0</v>
      </c>
      <c r="E10" s="14">
        <f>SUM(XFD11+XFD18)</f>
        <v>0</v>
      </c>
    </row>
    <row r="11" spans="1:5" ht="14.65" customHeight="1">
      <c r="A11" s="32">
        <v>301</v>
      </c>
      <c r="B11" s="18" t="s">
        <v>164</v>
      </c>
      <c r="C11" s="12">
        <v>196.68</v>
      </c>
      <c r="D11" s="12">
        <v>183.68</v>
      </c>
      <c r="E11" s="14">
        <v>13</v>
      </c>
    </row>
    <row r="12" spans="1:5" ht="14.65" customHeight="1">
      <c r="A12" s="32">
        <v>30101</v>
      </c>
      <c r="B12" s="18" t="s">
        <v>165</v>
      </c>
      <c r="C12" s="12">
        <f>SUM(XFD13:XFD16)</f>
        <v>0</v>
      </c>
      <c r="D12" s="12">
        <f>SUM(XFD13:XFD16)</f>
        <v>0</v>
      </c>
      <c r="E12" s="14">
        <f>SUM(XFD13:XFD16)</f>
        <v>0</v>
      </c>
    </row>
    <row r="13" spans="1:5" ht="14.65" customHeight="1">
      <c r="A13" s="32">
        <v>30102</v>
      </c>
      <c r="B13" s="18" t="s">
        <v>166</v>
      </c>
      <c r="C13" s="12">
        <f t="shared" ref="C13:C16" si="0">SUM(XFD13)</f>
        <v>0</v>
      </c>
      <c r="D13" s="12">
        <v>105.82</v>
      </c>
      <c r="E13" s="14">
        <v>7.37</v>
      </c>
    </row>
    <row r="14" spans="1:5" ht="14.65" customHeight="1">
      <c r="A14" s="32">
        <v>30103</v>
      </c>
      <c r="B14" s="18" t="s">
        <v>167</v>
      </c>
      <c r="C14" s="12">
        <f t="shared" si="0"/>
        <v>0</v>
      </c>
      <c r="D14" s="12">
        <v>65.239999999999995</v>
      </c>
      <c r="E14" s="14">
        <v>5.63</v>
      </c>
    </row>
    <row r="15" spans="1:5" ht="14.65" customHeight="1">
      <c r="A15" s="32">
        <v>30104</v>
      </c>
      <c r="B15" s="18" t="s">
        <v>168</v>
      </c>
      <c r="C15" s="12">
        <f t="shared" si="0"/>
        <v>0</v>
      </c>
      <c r="D15" s="12">
        <v>8.82</v>
      </c>
      <c r="E15" s="14"/>
    </row>
    <row r="16" spans="1:5" ht="14.65" customHeight="1">
      <c r="A16" s="32">
        <v>30199</v>
      </c>
      <c r="B16" s="18" t="s">
        <v>169</v>
      </c>
      <c r="C16" s="12">
        <f t="shared" si="0"/>
        <v>0</v>
      </c>
      <c r="D16" s="12">
        <v>3.8</v>
      </c>
      <c r="E16" s="14"/>
    </row>
    <row r="17" spans="1:5" ht="14.65" customHeight="1">
      <c r="A17" s="32"/>
      <c r="B17" s="18" t="s">
        <v>170</v>
      </c>
      <c r="C17" s="12"/>
      <c r="D17" s="12"/>
      <c r="E17" s="14"/>
    </row>
    <row r="18" spans="1:5" ht="14.65" customHeight="1">
      <c r="A18" s="32">
        <v>302</v>
      </c>
      <c r="B18" s="18" t="s">
        <v>171</v>
      </c>
      <c r="C18" s="12">
        <f>SUM(XFD19+XFD29+XFD30+XFD31+XFD32+XFD33)</f>
        <v>0</v>
      </c>
      <c r="D18" s="12"/>
      <c r="E18" s="14">
        <f>SUM(XFD19+XFD29+XFD30+XFD31+XFD32+XFD33)</f>
        <v>0</v>
      </c>
    </row>
    <row r="19" spans="1:5" ht="14.65" customHeight="1">
      <c r="A19" s="32">
        <v>30201</v>
      </c>
      <c r="B19" s="18" t="s">
        <v>172</v>
      </c>
      <c r="C19" s="12">
        <f>SUM(XFD20:XFD28)</f>
        <v>0</v>
      </c>
      <c r="D19" s="12"/>
      <c r="E19" s="14">
        <f>SUM(XFD20:XFD28)</f>
        <v>0</v>
      </c>
    </row>
    <row r="20" spans="1:5" ht="14.65" customHeight="1">
      <c r="A20" s="32">
        <v>3020101</v>
      </c>
      <c r="B20" s="18" t="s">
        <v>173</v>
      </c>
      <c r="C20" s="12">
        <f t="shared" ref="C20:C33" si="1">SUM(XFD20)</f>
        <v>0</v>
      </c>
      <c r="D20" s="12"/>
      <c r="E20" s="14">
        <v>2.8</v>
      </c>
    </row>
    <row r="21" spans="1:5" ht="14.65" customHeight="1">
      <c r="A21" s="32">
        <v>3020102</v>
      </c>
      <c r="B21" s="18" t="s">
        <v>174</v>
      </c>
      <c r="C21" s="12">
        <f t="shared" si="1"/>
        <v>0</v>
      </c>
      <c r="D21" s="12"/>
      <c r="E21" s="14">
        <v>0.84</v>
      </c>
    </row>
    <row r="22" spans="1:5" ht="14.65" customHeight="1">
      <c r="A22" s="32">
        <v>3020107</v>
      </c>
      <c r="B22" s="18" t="s">
        <v>175</v>
      </c>
      <c r="C22" s="12">
        <f t="shared" si="1"/>
        <v>0</v>
      </c>
      <c r="D22" s="12"/>
      <c r="E22" s="14">
        <v>1.68</v>
      </c>
    </row>
    <row r="23" spans="1:5" ht="14.65" customHeight="1">
      <c r="A23" s="32">
        <v>3020111</v>
      </c>
      <c r="B23" s="18" t="s">
        <v>176</v>
      </c>
      <c r="C23" s="12">
        <f t="shared" si="1"/>
        <v>0</v>
      </c>
      <c r="D23" s="12"/>
      <c r="E23" s="14">
        <v>2.2400000000000002</v>
      </c>
    </row>
    <row r="24" spans="1:5" ht="14.65" customHeight="1">
      <c r="A24" s="32">
        <v>3020116</v>
      </c>
      <c r="B24" s="18" t="s">
        <v>177</v>
      </c>
      <c r="C24" s="12">
        <f t="shared" si="1"/>
        <v>0</v>
      </c>
      <c r="D24" s="12"/>
      <c r="E24" s="14">
        <v>0.84</v>
      </c>
    </row>
    <row r="25" spans="1:5" ht="14.65" customHeight="1">
      <c r="A25" s="32">
        <v>3020117</v>
      </c>
      <c r="B25" s="18" t="s">
        <v>178</v>
      </c>
      <c r="C25" s="12">
        <v>0.84</v>
      </c>
      <c r="D25" s="12"/>
      <c r="E25" s="14">
        <v>0.84</v>
      </c>
    </row>
    <row r="26" spans="1:5" ht="14.65" customHeight="1">
      <c r="A26" s="32">
        <v>3020129</v>
      </c>
      <c r="B26" s="18" t="s">
        <v>179</v>
      </c>
      <c r="C26" s="12">
        <f t="shared" si="1"/>
        <v>0</v>
      </c>
      <c r="D26" s="12"/>
      <c r="E26" s="14">
        <v>0.28000000000000003</v>
      </c>
    </row>
    <row r="27" spans="1:5" ht="14.65" customHeight="1">
      <c r="A27" s="32">
        <v>3020124</v>
      </c>
      <c r="B27" s="18" t="s">
        <v>180</v>
      </c>
      <c r="C27" s="12">
        <f t="shared" si="1"/>
        <v>0</v>
      </c>
      <c r="D27" s="12"/>
      <c r="E27" s="14">
        <v>0.56000000000000005</v>
      </c>
    </row>
    <row r="28" spans="1:5" ht="14.65" customHeight="1">
      <c r="A28" s="32">
        <v>3020199</v>
      </c>
      <c r="B28" s="18" t="s">
        <v>181</v>
      </c>
      <c r="C28" s="12">
        <f t="shared" si="1"/>
        <v>0</v>
      </c>
      <c r="D28" s="12"/>
      <c r="E28" s="14">
        <v>1.1200000000000001</v>
      </c>
    </row>
    <row r="29" spans="1:5" ht="14.65" customHeight="1">
      <c r="A29" s="32">
        <v>30205</v>
      </c>
      <c r="B29" s="18" t="s">
        <v>182</v>
      </c>
      <c r="C29" s="12">
        <f t="shared" si="1"/>
        <v>0</v>
      </c>
      <c r="D29" s="12"/>
      <c r="E29" s="14">
        <v>1.01</v>
      </c>
    </row>
    <row r="30" spans="1:5" ht="14.65" customHeight="1">
      <c r="A30" s="32">
        <v>30206</v>
      </c>
      <c r="B30" s="18" t="s">
        <v>183</v>
      </c>
      <c r="C30" s="12">
        <f t="shared" si="1"/>
        <v>0</v>
      </c>
      <c r="D30" s="12"/>
      <c r="E30" s="14">
        <v>14.99</v>
      </c>
    </row>
    <row r="31" spans="1:5" ht="14.65" customHeight="1">
      <c r="A31" s="32">
        <v>30208</v>
      </c>
      <c r="B31" s="18" t="s">
        <v>184</v>
      </c>
      <c r="C31" s="12">
        <f t="shared" si="1"/>
        <v>0</v>
      </c>
      <c r="D31" s="12"/>
      <c r="E31" s="14">
        <v>17.95</v>
      </c>
    </row>
    <row r="32" spans="1:5" ht="14.65" customHeight="1">
      <c r="A32" s="32">
        <v>3023901</v>
      </c>
      <c r="B32" s="18" t="s">
        <v>185</v>
      </c>
      <c r="C32" s="12">
        <f t="shared" si="1"/>
        <v>0</v>
      </c>
      <c r="D32" s="12"/>
      <c r="E32" s="14">
        <v>3</v>
      </c>
    </row>
    <row r="33" spans="1:5" ht="14.65" customHeight="1">
      <c r="A33" s="32">
        <v>3023902</v>
      </c>
      <c r="B33" s="18" t="s">
        <v>186</v>
      </c>
      <c r="C33" s="12">
        <f t="shared" si="1"/>
        <v>0</v>
      </c>
      <c r="D33" s="12"/>
      <c r="E33" s="14">
        <v>21.13</v>
      </c>
    </row>
    <row r="34" spans="1:5" ht="14.65" customHeight="1">
      <c r="A34" s="32">
        <v>303</v>
      </c>
      <c r="B34" s="18" t="s">
        <v>187</v>
      </c>
      <c r="C34" s="12">
        <f>SUM(XFD35:XFD36)</f>
        <v>0</v>
      </c>
      <c r="D34" s="12">
        <v>4.4000000000000004</v>
      </c>
      <c r="E34" s="14"/>
    </row>
    <row r="35" spans="1:5" ht="14.65" customHeight="1">
      <c r="A35" s="32">
        <v>303014</v>
      </c>
      <c r="B35" s="18" t="s">
        <v>188</v>
      </c>
      <c r="C35" s="12">
        <v>4.4000000000000004</v>
      </c>
      <c r="D35" s="12">
        <v>4.4000000000000004</v>
      </c>
      <c r="E35" s="14"/>
    </row>
    <row r="36" spans="1:5" ht="14.65" customHeight="1">
      <c r="A36">
        <v>30302</v>
      </c>
      <c r="B36" s="8" t="s">
        <v>189</v>
      </c>
      <c r="C36" s="12">
        <f t="shared" ref="C36:C39" si="2">SUM(XFD36)</f>
        <v>0</v>
      </c>
      <c r="D36" s="12"/>
      <c r="E36" s="14"/>
    </row>
    <row r="37" spans="1:5" ht="14.65" customHeight="1">
      <c r="B37" s="18" t="s">
        <v>190</v>
      </c>
      <c r="C37" s="12"/>
      <c r="D37" s="12"/>
      <c r="E37" s="14"/>
    </row>
    <row r="38" spans="1:5" ht="14.65" customHeight="1">
      <c r="E38" s="14"/>
    </row>
    <row r="39" spans="1:5" ht="14.65" customHeight="1">
      <c r="A39" s="32"/>
      <c r="B39" s="18"/>
      <c r="C39" s="12">
        <f t="shared" si="2"/>
        <v>0</v>
      </c>
      <c r="D39" s="14"/>
      <c r="E39" s="12"/>
    </row>
    <row r="40" spans="1:5" ht="15.4" customHeight="1">
      <c r="A40" s="77"/>
      <c r="B40" s="78"/>
      <c r="C40" s="78" t="s">
        <v>14</v>
      </c>
      <c r="D40" s="78" t="s">
        <v>14</v>
      </c>
      <c r="E40" s="78" t="s">
        <v>14</v>
      </c>
    </row>
    <row r="42" spans="1:5">
      <c r="C42" s="20" t="s">
        <v>191</v>
      </c>
    </row>
  </sheetData>
  <mergeCells count="9">
    <mergeCell ref="A8:B8"/>
    <mergeCell ref="A9:B9"/>
    <mergeCell ref="A40:E40"/>
    <mergeCell ref="A4:B4"/>
    <mergeCell ref="C4:C7"/>
    <mergeCell ref="D4:D7"/>
    <mergeCell ref="E4:E7"/>
    <mergeCell ref="A5:A7"/>
    <mergeCell ref="B5:B7"/>
  </mergeCells>
  <phoneticPr fontId="15" type="noConversion"/>
  <pageMargins left="0.75" right="0.75" top="1" bottom="1" header="0.51000000000000012" footer="0.51000000000000012"/>
  <pageSetup paperSize="9" scale="81" orientation="landscape" horizontalDpi="0" verticalDpi="0"/>
</worksheet>
</file>

<file path=xl/worksheets/sheet8.xml><?xml version="1.0" encoding="utf-8"?>
<worksheet xmlns="http://schemas.openxmlformats.org/spreadsheetml/2006/main" xmlns:r="http://schemas.openxmlformats.org/officeDocument/2006/relationships">
  <sheetPr>
    <pageSetUpPr fitToPage="1"/>
  </sheetPr>
  <dimension ref="A1:P20"/>
  <sheetViews>
    <sheetView workbookViewId="0">
      <selection activeCell="G21" sqref="G21"/>
    </sheetView>
  </sheetViews>
  <sheetFormatPr defaultColWidth="9.140625" defaultRowHeight="12.75" customHeight="1"/>
  <cols>
    <col min="1" max="3" width="3.140625" customWidth="1"/>
    <col min="4" max="4" width="30" customWidth="1"/>
    <col min="5" max="8" width="16" customWidth="1"/>
    <col min="9" max="10" width="17.140625" customWidth="1"/>
    <col min="11" max="16" width="16" customWidth="1"/>
    <col min="17" max="17" width="9.7109375" bestFit="1" customWidth="1"/>
  </cols>
  <sheetData>
    <row r="1" spans="1:16" ht="20.25">
      <c r="I1" s="6" t="s">
        <v>192</v>
      </c>
    </row>
    <row r="2" spans="1:16">
      <c r="P2" s="7" t="s">
        <v>193</v>
      </c>
    </row>
    <row r="3" spans="1:16">
      <c r="A3" s="8" t="s">
        <v>11</v>
      </c>
      <c r="P3" s="7" t="s">
        <v>12</v>
      </c>
    </row>
    <row r="4" spans="1:16" ht="15.4" customHeight="1">
      <c r="A4" s="75" t="s">
        <v>102</v>
      </c>
      <c r="B4" s="62"/>
      <c r="C4" s="62"/>
      <c r="D4" s="62" t="s">
        <v>103</v>
      </c>
      <c r="E4" s="62" t="s">
        <v>145</v>
      </c>
      <c r="F4" s="62"/>
      <c r="G4" s="62"/>
      <c r="H4" s="62" t="s">
        <v>146</v>
      </c>
      <c r="I4" s="62"/>
      <c r="J4" s="62"/>
      <c r="K4" s="62" t="s">
        <v>147</v>
      </c>
      <c r="L4" s="62"/>
      <c r="M4" s="62"/>
      <c r="N4" s="62" t="s">
        <v>148</v>
      </c>
      <c r="O4" s="62"/>
      <c r="P4" s="62"/>
    </row>
    <row r="5" spans="1:16" ht="15.4" customHeight="1">
      <c r="A5" s="76"/>
      <c r="B5" s="63" t="s">
        <v>14</v>
      </c>
      <c r="C5" s="63" t="s">
        <v>14</v>
      </c>
      <c r="D5" s="63" t="s">
        <v>14</v>
      </c>
      <c r="E5" s="63" t="s">
        <v>114</v>
      </c>
      <c r="F5" s="63" t="s">
        <v>149</v>
      </c>
      <c r="G5" s="63" t="s">
        <v>150</v>
      </c>
      <c r="H5" s="63" t="s">
        <v>114</v>
      </c>
      <c r="I5" s="63" t="s">
        <v>124</v>
      </c>
      <c r="J5" s="63" t="s">
        <v>125</v>
      </c>
      <c r="K5" s="63" t="s">
        <v>114</v>
      </c>
      <c r="L5" s="63" t="s">
        <v>124</v>
      </c>
      <c r="M5" s="63" t="s">
        <v>125</v>
      </c>
      <c r="N5" s="63" t="s">
        <v>114</v>
      </c>
      <c r="O5" s="63" t="s">
        <v>149</v>
      </c>
      <c r="P5" s="63" t="s">
        <v>150</v>
      </c>
    </row>
    <row r="6" spans="1:16" ht="15.4" customHeight="1">
      <c r="A6" s="76"/>
      <c r="B6" s="63" t="s">
        <v>14</v>
      </c>
      <c r="C6" s="63" t="s">
        <v>14</v>
      </c>
      <c r="D6" s="63" t="s">
        <v>14</v>
      </c>
      <c r="E6" s="63" t="s">
        <v>14</v>
      </c>
      <c r="F6" s="63" t="s">
        <v>14</v>
      </c>
      <c r="G6" s="63" t="s">
        <v>110</v>
      </c>
      <c r="H6" s="63" t="s">
        <v>14</v>
      </c>
      <c r="I6" s="63" t="s">
        <v>14</v>
      </c>
      <c r="J6" s="63" t="s">
        <v>110</v>
      </c>
      <c r="K6" s="63" t="s">
        <v>14</v>
      </c>
      <c r="L6" s="63" t="s">
        <v>110</v>
      </c>
      <c r="M6" s="63" t="s">
        <v>110</v>
      </c>
      <c r="N6" s="63" t="s">
        <v>14</v>
      </c>
      <c r="O6" s="63" t="s">
        <v>14</v>
      </c>
      <c r="P6" s="63" t="s">
        <v>14</v>
      </c>
    </row>
    <row r="7" spans="1:16" ht="26.85" customHeight="1">
      <c r="A7" s="76"/>
      <c r="B7" s="63" t="s">
        <v>14</v>
      </c>
      <c r="C7" s="63" t="s">
        <v>14</v>
      </c>
      <c r="D7" s="63" t="s">
        <v>14</v>
      </c>
      <c r="E7" s="63" t="s">
        <v>14</v>
      </c>
      <c r="F7" s="63" t="s">
        <v>14</v>
      </c>
      <c r="G7" s="63" t="s">
        <v>14</v>
      </c>
      <c r="H7" s="63" t="s">
        <v>14</v>
      </c>
      <c r="I7" s="63" t="s">
        <v>14</v>
      </c>
      <c r="J7" s="63" t="s">
        <v>14</v>
      </c>
      <c r="K7" s="63" t="s">
        <v>14</v>
      </c>
      <c r="L7" s="63" t="s">
        <v>14</v>
      </c>
      <c r="M7" s="63" t="s">
        <v>14</v>
      </c>
      <c r="N7" s="63" t="s">
        <v>14</v>
      </c>
      <c r="O7" s="63" t="s">
        <v>14</v>
      </c>
      <c r="P7" s="63" t="s">
        <v>14</v>
      </c>
    </row>
    <row r="8" spans="1:16" ht="14.65" customHeight="1">
      <c r="A8" s="76" t="s">
        <v>111</v>
      </c>
      <c r="B8" s="63" t="s">
        <v>112</v>
      </c>
      <c r="C8" s="63" t="s">
        <v>113</v>
      </c>
      <c r="D8" s="21" t="s">
        <v>19</v>
      </c>
      <c r="E8" s="10" t="s">
        <v>20</v>
      </c>
      <c r="F8" s="10" t="s">
        <v>21</v>
      </c>
      <c r="G8" s="10" t="s">
        <v>29</v>
      </c>
      <c r="H8" s="10" t="s">
        <v>33</v>
      </c>
      <c r="I8" s="10" t="s">
        <v>37</v>
      </c>
      <c r="J8" s="10" t="s">
        <v>41</v>
      </c>
      <c r="K8" s="10" t="s">
        <v>45</v>
      </c>
      <c r="L8" s="10" t="s">
        <v>48</v>
      </c>
      <c r="M8" s="10" t="s">
        <v>51</v>
      </c>
      <c r="N8" s="10" t="s">
        <v>54</v>
      </c>
      <c r="O8" s="10" t="s">
        <v>57</v>
      </c>
      <c r="P8" s="10" t="s">
        <v>60</v>
      </c>
    </row>
    <row r="9" spans="1:16" ht="14.65" customHeight="1">
      <c r="A9" s="76"/>
      <c r="B9" s="63" t="s">
        <v>14</v>
      </c>
      <c r="C9" s="63" t="s">
        <v>14</v>
      </c>
      <c r="D9" s="21" t="s">
        <v>114</v>
      </c>
      <c r="E9" s="19"/>
      <c r="F9" s="23"/>
      <c r="G9" s="19"/>
      <c r="H9" s="19"/>
      <c r="I9" s="23"/>
      <c r="J9" s="19"/>
      <c r="K9" s="19"/>
      <c r="L9" s="23"/>
      <c r="M9" s="19"/>
      <c r="N9" s="19"/>
      <c r="O9" s="23"/>
      <c r="P9" s="19"/>
    </row>
    <row r="10" spans="1:16" ht="14.65" customHeight="1">
      <c r="A10" s="66"/>
      <c r="B10" s="67"/>
      <c r="C10" s="67"/>
      <c r="D10" s="18" t="s">
        <v>194</v>
      </c>
      <c r="E10" s="12"/>
      <c r="F10" s="14"/>
      <c r="G10" s="12"/>
      <c r="H10" s="12"/>
      <c r="I10" s="14"/>
      <c r="J10" s="12"/>
      <c r="K10" s="12"/>
      <c r="L10" s="14"/>
      <c r="M10" s="12"/>
      <c r="N10" s="12"/>
      <c r="O10" s="14"/>
      <c r="P10" s="12"/>
    </row>
    <row r="11" spans="1:16" ht="14.65" customHeight="1">
      <c r="A11" s="66"/>
      <c r="B11" s="67"/>
      <c r="C11" s="67"/>
      <c r="D11" s="18"/>
      <c r="E11" s="12"/>
      <c r="F11" s="14"/>
      <c r="G11" s="12"/>
      <c r="H11" s="12"/>
      <c r="I11" s="14"/>
      <c r="J11" s="12"/>
      <c r="K11" s="12"/>
      <c r="L11" s="14"/>
      <c r="M11" s="12"/>
      <c r="N11" s="12"/>
      <c r="O11" s="14"/>
      <c r="P11" s="12"/>
    </row>
    <row r="12" spans="1:16" ht="14.65" customHeight="1">
      <c r="A12" s="66"/>
      <c r="B12" s="67"/>
      <c r="C12" s="67"/>
      <c r="D12" s="18"/>
      <c r="E12" s="12"/>
      <c r="F12" s="14"/>
      <c r="G12" s="12"/>
      <c r="H12" s="12"/>
      <c r="I12" s="14"/>
      <c r="J12" s="12"/>
      <c r="K12" s="12"/>
      <c r="L12" s="14"/>
      <c r="M12" s="12"/>
      <c r="N12" s="12"/>
      <c r="O12" s="14"/>
      <c r="P12" s="12"/>
    </row>
    <row r="13" spans="1:16" ht="14.65" customHeight="1">
      <c r="A13" s="66" t="s">
        <v>14</v>
      </c>
      <c r="B13" s="67"/>
      <c r="C13" s="67" t="s">
        <v>14</v>
      </c>
      <c r="D13" s="18" t="s">
        <v>14</v>
      </c>
      <c r="E13" s="14" t="s">
        <v>14</v>
      </c>
      <c r="F13" s="14" t="s">
        <v>14</v>
      </c>
      <c r="G13" s="14" t="s">
        <v>14</v>
      </c>
      <c r="H13" s="14" t="s">
        <v>14</v>
      </c>
      <c r="I13" s="14" t="s">
        <v>14</v>
      </c>
      <c r="J13" s="14" t="s">
        <v>14</v>
      </c>
      <c r="K13" s="14" t="s">
        <v>14</v>
      </c>
      <c r="L13" s="14" t="s">
        <v>14</v>
      </c>
      <c r="M13" s="14" t="s">
        <v>14</v>
      </c>
      <c r="N13" s="14" t="s">
        <v>14</v>
      </c>
      <c r="O13" s="14" t="s">
        <v>14</v>
      </c>
      <c r="P13" s="14" t="s">
        <v>14</v>
      </c>
    </row>
    <row r="14" spans="1:16" ht="14.65" customHeight="1">
      <c r="A14" s="66" t="s">
        <v>14</v>
      </c>
      <c r="B14" s="67"/>
      <c r="C14" s="67" t="s">
        <v>14</v>
      </c>
      <c r="D14" s="18" t="s">
        <v>14</v>
      </c>
      <c r="E14" s="14" t="s">
        <v>14</v>
      </c>
      <c r="F14" s="14" t="s">
        <v>14</v>
      </c>
      <c r="G14" s="14" t="s">
        <v>14</v>
      </c>
      <c r="H14" s="14" t="s">
        <v>14</v>
      </c>
      <c r="I14" s="14" t="s">
        <v>14</v>
      </c>
      <c r="J14" s="14" t="s">
        <v>14</v>
      </c>
      <c r="K14" s="14" t="s">
        <v>14</v>
      </c>
      <c r="L14" s="14" t="s">
        <v>14</v>
      </c>
      <c r="M14" s="14" t="s">
        <v>14</v>
      </c>
      <c r="N14" s="14" t="s">
        <v>14</v>
      </c>
      <c r="O14" s="14" t="s">
        <v>14</v>
      </c>
      <c r="P14" s="14" t="s">
        <v>14</v>
      </c>
    </row>
    <row r="15" spans="1:16" ht="14.65" customHeight="1">
      <c r="A15" s="66" t="s">
        <v>14</v>
      </c>
      <c r="B15" s="67"/>
      <c r="C15" s="67" t="s">
        <v>14</v>
      </c>
      <c r="D15" s="18" t="s">
        <v>14</v>
      </c>
      <c r="E15" s="14" t="s">
        <v>14</v>
      </c>
      <c r="F15" s="14" t="s">
        <v>14</v>
      </c>
      <c r="G15" s="14" t="s">
        <v>14</v>
      </c>
      <c r="H15" s="14" t="s">
        <v>14</v>
      </c>
      <c r="I15" s="14" t="s">
        <v>14</v>
      </c>
      <c r="J15" s="14" t="s">
        <v>14</v>
      </c>
      <c r="K15" s="14" t="s">
        <v>14</v>
      </c>
      <c r="L15" s="14" t="s">
        <v>14</v>
      </c>
      <c r="M15" s="14" t="s">
        <v>14</v>
      </c>
      <c r="N15" s="14" t="s">
        <v>14</v>
      </c>
      <c r="O15" s="14" t="s">
        <v>14</v>
      </c>
      <c r="P15" s="14" t="s">
        <v>14</v>
      </c>
    </row>
    <row r="16" spans="1:16" ht="14.65" customHeight="1">
      <c r="A16" s="66" t="s">
        <v>14</v>
      </c>
      <c r="B16" s="67"/>
      <c r="C16" s="67" t="s">
        <v>14</v>
      </c>
      <c r="D16" s="18" t="s">
        <v>14</v>
      </c>
      <c r="E16" s="14" t="s">
        <v>14</v>
      </c>
      <c r="F16" s="14" t="s">
        <v>14</v>
      </c>
      <c r="G16" s="14" t="s">
        <v>14</v>
      </c>
      <c r="H16" s="14" t="s">
        <v>14</v>
      </c>
      <c r="I16" s="14" t="s">
        <v>14</v>
      </c>
      <c r="J16" s="14" t="s">
        <v>14</v>
      </c>
      <c r="K16" s="14" t="s">
        <v>14</v>
      </c>
      <c r="L16" s="14" t="s">
        <v>14</v>
      </c>
      <c r="M16" s="14" t="s">
        <v>14</v>
      </c>
      <c r="N16" s="14" t="s">
        <v>14</v>
      </c>
      <c r="O16" s="14" t="s">
        <v>14</v>
      </c>
      <c r="P16" s="14" t="s">
        <v>14</v>
      </c>
    </row>
    <row r="17" spans="1:16" ht="14.65" customHeight="1">
      <c r="A17" s="66" t="s">
        <v>14</v>
      </c>
      <c r="B17" s="67"/>
      <c r="C17" s="67" t="s">
        <v>14</v>
      </c>
      <c r="D17" s="18" t="s">
        <v>14</v>
      </c>
      <c r="E17" s="14" t="s">
        <v>14</v>
      </c>
      <c r="F17" s="14" t="s">
        <v>14</v>
      </c>
      <c r="G17" s="14" t="s">
        <v>14</v>
      </c>
      <c r="H17" s="14" t="s">
        <v>14</v>
      </c>
      <c r="I17" s="14" t="s">
        <v>14</v>
      </c>
      <c r="J17" s="14" t="s">
        <v>14</v>
      </c>
      <c r="K17" s="14" t="s">
        <v>14</v>
      </c>
      <c r="L17" s="14" t="s">
        <v>14</v>
      </c>
      <c r="M17" s="14" t="s">
        <v>14</v>
      </c>
      <c r="N17" s="14" t="s">
        <v>14</v>
      </c>
      <c r="O17" s="14" t="s">
        <v>14</v>
      </c>
      <c r="P17" s="14" t="s">
        <v>14</v>
      </c>
    </row>
    <row r="18" spans="1:16" ht="15.4" customHeight="1">
      <c r="A18" s="77"/>
      <c r="B18" s="78"/>
      <c r="C18" s="78"/>
      <c r="D18" s="78"/>
      <c r="E18" s="78"/>
      <c r="F18" s="78"/>
      <c r="G18" s="78"/>
      <c r="H18" s="78"/>
      <c r="I18" s="78"/>
      <c r="J18" s="78"/>
      <c r="K18" s="78"/>
      <c r="L18" s="78"/>
      <c r="M18" s="78"/>
      <c r="N18" s="78"/>
      <c r="O18" s="78"/>
      <c r="P18" s="78"/>
    </row>
    <row r="20" spans="1:16">
      <c r="I20" s="20" t="s">
        <v>195</v>
      </c>
    </row>
  </sheetData>
  <mergeCells count="30">
    <mergeCell ref="A17:C17"/>
    <mergeCell ref="A18:P18"/>
    <mergeCell ref="A12:C12"/>
    <mergeCell ref="A13:C13"/>
    <mergeCell ref="A14:C14"/>
    <mergeCell ref="A15:C15"/>
    <mergeCell ref="A16:C16"/>
    <mergeCell ref="A8:A9"/>
    <mergeCell ref="B8:B9"/>
    <mergeCell ref="C8:C9"/>
    <mergeCell ref="A10:C10"/>
    <mergeCell ref="A11:C11"/>
    <mergeCell ref="N4:P4"/>
    <mergeCell ref="E5:E7"/>
    <mergeCell ref="F5:F7"/>
    <mergeCell ref="G5:G7"/>
    <mergeCell ref="H5:H7"/>
    <mergeCell ref="I5:I7"/>
    <mergeCell ref="J5:J7"/>
    <mergeCell ref="K5:K7"/>
    <mergeCell ref="L5:L7"/>
    <mergeCell ref="M5:M7"/>
    <mergeCell ref="N5:N7"/>
    <mergeCell ref="O5:O7"/>
    <mergeCell ref="P5:P7"/>
    <mergeCell ref="A4:C7"/>
    <mergeCell ref="D4:D7"/>
    <mergeCell ref="E4:G4"/>
    <mergeCell ref="H4:J4"/>
    <mergeCell ref="K4:M4"/>
  </mergeCells>
  <phoneticPr fontId="15" type="noConversion"/>
  <pageMargins left="0.75" right="0.75" top="1" bottom="1" header="0.51000000000000012" footer="0.51000000000000012"/>
  <pageSetup paperSize="9" scale="56" orientation="landscape" horizontalDpi="0" verticalDpi="0"/>
</worksheet>
</file>

<file path=xl/worksheets/sheet9.xml><?xml version="1.0" encoding="utf-8"?>
<worksheet xmlns="http://schemas.openxmlformats.org/spreadsheetml/2006/main" xmlns:r="http://schemas.openxmlformats.org/officeDocument/2006/relationships">
  <sheetPr>
    <pageSetUpPr fitToPage="1"/>
  </sheetPr>
  <dimension ref="A1:D12"/>
  <sheetViews>
    <sheetView workbookViewId="0">
      <selection activeCell="B18" sqref="B18"/>
    </sheetView>
  </sheetViews>
  <sheetFormatPr defaultColWidth="9.140625" defaultRowHeight="12.75" customHeight="1"/>
  <cols>
    <col min="1" max="1" width="48.28515625" customWidth="1"/>
    <col min="2" max="3" width="33.7109375" customWidth="1"/>
    <col min="4" max="4" width="26" customWidth="1"/>
  </cols>
  <sheetData>
    <row r="1" spans="1:4" ht="30" customHeight="1">
      <c r="A1" s="79" t="s">
        <v>196</v>
      </c>
      <c r="B1" s="79"/>
      <c r="C1" s="79"/>
      <c r="D1" s="79"/>
    </row>
    <row r="2" spans="1:4">
      <c r="D2" s="7" t="s">
        <v>197</v>
      </c>
    </row>
    <row r="3" spans="1:4">
      <c r="A3" s="8" t="s">
        <v>198</v>
      </c>
      <c r="D3" s="7" t="s">
        <v>12</v>
      </c>
    </row>
    <row r="4" spans="1:4" ht="25.35" customHeight="1">
      <c r="A4" s="39" t="s">
        <v>157</v>
      </c>
      <c r="B4" s="40" t="s">
        <v>199</v>
      </c>
      <c r="C4" s="41" t="s">
        <v>200</v>
      </c>
      <c r="D4" s="41" t="s">
        <v>201</v>
      </c>
    </row>
    <row r="5" spans="1:4" ht="25.35" customHeight="1">
      <c r="A5" s="42" t="s">
        <v>162</v>
      </c>
      <c r="B5" s="43">
        <f>SUM(XFD6:XFD8)</f>
        <v>0</v>
      </c>
      <c r="C5" s="44">
        <f>SUM(XFD6:XFD8)</f>
        <v>0</v>
      </c>
      <c r="D5" s="31">
        <v>-20.14</v>
      </c>
    </row>
    <row r="6" spans="1:4" ht="25.35" customHeight="1">
      <c r="A6" s="45" t="s">
        <v>202</v>
      </c>
      <c r="B6" s="46">
        <v>0</v>
      </c>
      <c r="C6" s="47"/>
      <c r="D6" s="31"/>
    </row>
    <row r="7" spans="1:4" ht="25.35" customHeight="1">
      <c r="A7" s="45" t="s">
        <v>203</v>
      </c>
      <c r="B7" s="48">
        <v>5.2</v>
      </c>
      <c r="C7" s="49">
        <v>5.2</v>
      </c>
      <c r="D7" s="31">
        <v>0</v>
      </c>
    </row>
    <row r="8" spans="1:4" ht="25.35" customHeight="1">
      <c r="A8" s="45" t="s">
        <v>204</v>
      </c>
      <c r="B8" s="48">
        <v>23.14</v>
      </c>
      <c r="C8" s="49">
        <v>3</v>
      </c>
      <c r="D8" s="31">
        <v>-20.14</v>
      </c>
    </row>
    <row r="9" spans="1:4" ht="25.35" customHeight="1">
      <c r="A9" s="45" t="s">
        <v>205</v>
      </c>
      <c r="B9" s="48">
        <v>23.14</v>
      </c>
      <c r="C9" s="49">
        <v>3</v>
      </c>
      <c r="D9" s="31">
        <v>-20.14</v>
      </c>
    </row>
    <row r="10" spans="1:4" ht="25.35" customHeight="1">
      <c r="A10" s="45" t="s">
        <v>206</v>
      </c>
      <c r="B10" s="46"/>
      <c r="C10" s="47"/>
      <c r="D10" s="31"/>
    </row>
    <row r="12" spans="1:4" ht="15">
      <c r="B12" s="50" t="s">
        <v>207</v>
      </c>
    </row>
  </sheetData>
  <mergeCells count="1">
    <mergeCell ref="A1:D1"/>
  </mergeCells>
  <phoneticPr fontId="15" type="noConversion"/>
  <pageMargins left="0.75" right="0.75" top="1" bottom="1" header="0.51000000000000012" footer="0.51000000000000012"/>
  <pageSetup paperSize="9" scale="93" orientation="landscape"/>
</worksheet>
</file>

<file path=docProps/app.xml><?xml version="1.0" encoding="utf-8"?>
<Properties xmlns="http://schemas.openxmlformats.org/officeDocument/2006/extended-properties" xmlns:vt="http://schemas.openxmlformats.org/officeDocument/2006/docPropsVTypes">
  <Template/>
  <Application>ONLYOFFICE/7.5.1.23</Application>
  <DocSecurity>0</DocSecurity>
  <ScaleCrop>false</ScaleCrop>
  <HeadingPairs>
    <vt:vector size="2" baseType="variant">
      <vt:variant>
        <vt:lpstr>工作表</vt:lpstr>
      </vt:variant>
      <vt:variant>
        <vt:i4>12</vt:i4>
      </vt:variant>
    </vt:vector>
  </HeadingPairs>
  <TitlesOfParts>
    <vt:vector size="12" baseType="lpstr">
      <vt:lpstr>封皮</vt:lpstr>
      <vt:lpstr>公开1</vt:lpstr>
      <vt:lpstr>公开2</vt:lpstr>
      <vt:lpstr>公开3</vt:lpstr>
      <vt:lpstr>公开4</vt:lpstr>
      <vt:lpstr>公开5</vt:lpstr>
      <vt:lpstr>公开6</vt:lpstr>
      <vt:lpstr>公开7</vt:lpstr>
      <vt:lpstr>公开8</vt:lpstr>
      <vt:lpstr>公开9</vt:lpstr>
      <vt:lpstr>Sheet2</vt:lpstr>
      <vt:lpstr>Sheet1</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cw</cp:lastModifiedBy>
  <cp:revision>2</cp:revision>
  <dcterms:created xsi:type="dcterms:W3CDTF">2016-09-01T06:26:00Z</dcterms:created>
  <dcterms:modified xsi:type="dcterms:W3CDTF">2024-08-22T04:39:33Z</dcterms:modified>
</cp:coreProperties>
</file>