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60MoveData\Users\hp\Desktop\"/>
    </mc:Choice>
  </mc:AlternateContent>
  <xr:revisionPtr revIDLastSave="0" documentId="13_ncr:1_{11AE9D71-79EE-4FDE-9B9A-9EA0C904167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报名表" sheetId="1" r:id="rId1"/>
    <sheet name="进面名单" sheetId="2" r:id="rId2"/>
  </sheets>
  <externalReferences>
    <externalReference r:id="rId3"/>
  </externalReferences>
  <definedNames>
    <definedName name="_xlnm._FilterDatabase" localSheetId="0" hidden="1">报名表!$A$2:$K$91</definedName>
    <definedName name="_xlnm._FilterDatabase" localSheetId="1" hidden="1">进面名单!$A$2:$L$91</definedName>
  </definedNames>
  <calcPr calcId="181029" concurrentCalc="0"/>
</workbook>
</file>

<file path=xl/calcChain.xml><?xml version="1.0" encoding="utf-8"?>
<calcChain xmlns="http://schemas.openxmlformats.org/spreadsheetml/2006/main">
  <c r="F91" i="2" l="1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K72" i="1"/>
  <c r="K71" i="1"/>
  <c r="K68" i="1"/>
  <c r="K69" i="1"/>
  <c r="K75" i="1"/>
  <c r="K76" i="1"/>
  <c r="K73" i="1"/>
  <c r="K74" i="1"/>
  <c r="K78" i="1"/>
  <c r="K79" i="1"/>
  <c r="K80" i="1"/>
  <c r="K81" i="1"/>
  <c r="K77" i="1"/>
  <c r="K88" i="1"/>
  <c r="K89" i="1"/>
  <c r="K90" i="1"/>
  <c r="K91" i="1"/>
  <c r="K86" i="1"/>
  <c r="K85" i="1"/>
  <c r="K82" i="1"/>
  <c r="K84" i="1"/>
  <c r="K87" i="1"/>
  <c r="K83" i="1"/>
  <c r="K42" i="1"/>
  <c r="K35" i="1"/>
  <c r="K40" i="1"/>
  <c r="K37" i="1"/>
  <c r="K41" i="1"/>
  <c r="K36" i="1"/>
  <c r="K39" i="1"/>
  <c r="K38" i="1"/>
  <c r="K47" i="1"/>
  <c r="K45" i="1"/>
  <c r="K46" i="1"/>
  <c r="K43" i="1"/>
  <c r="K44" i="1"/>
  <c r="K67" i="1"/>
  <c r="K66" i="1"/>
  <c r="K61" i="1"/>
  <c r="K63" i="1"/>
  <c r="K62" i="1"/>
  <c r="K64" i="1"/>
  <c r="K65" i="1"/>
  <c r="K3" i="1"/>
  <c r="K5" i="1"/>
  <c r="K11" i="1"/>
  <c r="K23" i="1"/>
  <c r="K24" i="1"/>
  <c r="K26" i="1"/>
  <c r="K12" i="1"/>
  <c r="K31" i="1"/>
  <c r="K18" i="1"/>
  <c r="K33" i="1"/>
  <c r="K16" i="1"/>
  <c r="K6" i="1"/>
  <c r="K32" i="1"/>
  <c r="K7" i="1"/>
  <c r="K4" i="1"/>
  <c r="K27" i="1"/>
  <c r="K19" i="1"/>
  <c r="K8" i="1"/>
  <c r="K28" i="1"/>
  <c r="K20" i="1"/>
  <c r="K30" i="1"/>
  <c r="K21" i="1"/>
  <c r="K14" i="1"/>
  <c r="K9" i="1"/>
  <c r="K22" i="1"/>
  <c r="K29" i="1"/>
  <c r="K25" i="1"/>
  <c r="K15" i="1"/>
  <c r="K10" i="1"/>
  <c r="K17" i="1"/>
  <c r="K13" i="1"/>
  <c r="K34" i="1"/>
  <c r="K55" i="1"/>
  <c r="K49" i="1"/>
  <c r="K59" i="1"/>
  <c r="K58" i="1"/>
  <c r="K56" i="1"/>
  <c r="K52" i="1"/>
  <c r="K50" i="1"/>
  <c r="K48" i="1"/>
  <c r="K51" i="1"/>
  <c r="K57" i="1"/>
  <c r="K53" i="1"/>
  <c r="K60" i="1"/>
  <c r="K54" i="1"/>
  <c r="K70" i="1"/>
</calcChain>
</file>

<file path=xl/sharedStrings.xml><?xml version="1.0" encoding="utf-8"?>
<sst xmlns="http://schemas.openxmlformats.org/spreadsheetml/2006/main" count="1214" uniqueCount="317">
  <si>
    <t>姓名</t>
  </si>
  <si>
    <t>岗位编号</t>
  </si>
  <si>
    <t>招考机构</t>
  </si>
  <si>
    <t>所在考点</t>
  </si>
  <si>
    <t>座位号</t>
  </si>
  <si>
    <t>准考证号</t>
  </si>
  <si>
    <t>报名编号</t>
  </si>
  <si>
    <t>性别</t>
  </si>
  <si>
    <t>证件号码</t>
  </si>
  <si>
    <t>岗位名称</t>
  </si>
  <si>
    <t>陈晓薇</t>
  </si>
  <si>
    <t>2-2</t>
  </si>
  <si>
    <t>综合办</t>
  </si>
  <si>
    <t>第一考场</t>
  </si>
  <si>
    <t>202312240115</t>
  </si>
  <si>
    <t>女</t>
  </si>
  <si>
    <t>综合办工作人员2</t>
  </si>
  <si>
    <t>3-1</t>
  </si>
  <si>
    <t>产业发展及投资运营部</t>
  </si>
  <si>
    <t>第二考场</t>
  </si>
  <si>
    <t>男</t>
  </si>
  <si>
    <t>产业发展及投资运营部工作人员1</t>
  </si>
  <si>
    <t>赵思琦</t>
  </si>
  <si>
    <t>202312240202</t>
  </si>
  <si>
    <t>李月明</t>
  </si>
  <si>
    <t>4-1</t>
  </si>
  <si>
    <t>财务部</t>
  </si>
  <si>
    <t>第三考场</t>
  </si>
  <si>
    <t>202312240301</t>
  </si>
  <si>
    <t>财务部工作人员</t>
  </si>
  <si>
    <t>张雨林</t>
  </si>
  <si>
    <t>202312240302</t>
  </si>
  <si>
    <t>王佳琦</t>
  </si>
  <si>
    <t>202312240116</t>
  </si>
  <si>
    <t>舒锦伟</t>
  </si>
  <si>
    <t>5-1</t>
  </si>
  <si>
    <t>工程部</t>
  </si>
  <si>
    <t>第四考场</t>
  </si>
  <si>
    <t>202312240408</t>
  </si>
  <si>
    <t>工程部工作人员</t>
  </si>
  <si>
    <t>吕清鹏</t>
  </si>
  <si>
    <t>202312240409</t>
  </si>
  <si>
    <t>齐丹萌</t>
  </si>
  <si>
    <t>1-2</t>
  </si>
  <si>
    <t>审计部</t>
  </si>
  <si>
    <t>202312240106</t>
  </si>
  <si>
    <t>审计部工作人员2</t>
  </si>
  <si>
    <t>孔庆菊</t>
  </si>
  <si>
    <t>202312240303</t>
  </si>
  <si>
    <t>宋宇</t>
  </si>
  <si>
    <t>3-2</t>
  </si>
  <si>
    <t>202312240211</t>
  </si>
  <si>
    <t>产业发展及投资运营部工作人员2</t>
  </si>
  <si>
    <t>赵春阳</t>
  </si>
  <si>
    <t>202312240203</t>
  </si>
  <si>
    <t>刘泽平</t>
  </si>
  <si>
    <t>202312240107</t>
  </si>
  <si>
    <t>白冰</t>
  </si>
  <si>
    <t>张涵</t>
  </si>
  <si>
    <t>202312240304</t>
  </si>
  <si>
    <t>6-1</t>
  </si>
  <si>
    <t>化工园区专业安全监管</t>
  </si>
  <si>
    <t>化工园区专业安全监管工作人员</t>
  </si>
  <si>
    <t>方思琪</t>
  </si>
  <si>
    <t>202312240305</t>
  </si>
  <si>
    <t>郭宇</t>
  </si>
  <si>
    <t>202312240218</t>
  </si>
  <si>
    <t>滕文静</t>
  </si>
  <si>
    <t>202312240306</t>
  </si>
  <si>
    <t>张益珲</t>
  </si>
  <si>
    <t>202312240410</t>
  </si>
  <si>
    <t>刘佳鑫</t>
  </si>
  <si>
    <t>202312240219</t>
  </si>
  <si>
    <t>何平</t>
  </si>
  <si>
    <t>202312240220</t>
  </si>
  <si>
    <t>蔡宇庭</t>
  </si>
  <si>
    <t>1-1</t>
  </si>
  <si>
    <t>202312240101</t>
  </si>
  <si>
    <t>审计部工作人员1</t>
  </si>
  <si>
    <t>刘婷婷</t>
  </si>
  <si>
    <t>2-1</t>
  </si>
  <si>
    <t>202312240110</t>
  </si>
  <si>
    <t>综合办工作人员1</t>
  </si>
  <si>
    <t>于朝旭</t>
  </si>
  <si>
    <t>202312240204</t>
  </si>
  <si>
    <t>焦健</t>
  </si>
  <si>
    <t>202312240117</t>
  </si>
  <si>
    <t>唐旗</t>
  </si>
  <si>
    <t>202312240307</t>
  </si>
  <si>
    <t>张国浩</t>
  </si>
  <si>
    <t>202312240102</t>
  </si>
  <si>
    <t>朱彤彤</t>
  </si>
  <si>
    <t>202312240103</t>
  </si>
  <si>
    <t>周安妮</t>
  </si>
  <si>
    <t>202312240308</t>
  </si>
  <si>
    <t>韩济阳</t>
  </si>
  <si>
    <t>202312240104</t>
  </si>
  <si>
    <t>周佳音</t>
  </si>
  <si>
    <t>202312240213</t>
  </si>
  <si>
    <t>韩啸</t>
  </si>
  <si>
    <t>202312240412</t>
  </si>
  <si>
    <t>刘一帆</t>
  </si>
  <si>
    <t>202312240310</t>
  </si>
  <si>
    <t>徐明</t>
  </si>
  <si>
    <t>202312240414</t>
  </si>
  <si>
    <t>蔡悦</t>
  </si>
  <si>
    <t>202312240311</t>
  </si>
  <si>
    <t>王雪莹</t>
  </si>
  <si>
    <t>202312240312</t>
  </si>
  <si>
    <t>202312240415</t>
  </si>
  <si>
    <t>谷司佳</t>
  </si>
  <si>
    <t>202312240313</t>
  </si>
  <si>
    <t>沈雪</t>
  </si>
  <si>
    <t>202312240214</t>
  </si>
  <si>
    <t>郑琳</t>
  </si>
  <si>
    <t>202312240111</t>
  </si>
  <si>
    <t>张欣</t>
  </si>
  <si>
    <t>202312240314</t>
  </si>
  <si>
    <t>杨紫辰</t>
  </si>
  <si>
    <t>202312240118</t>
  </si>
  <si>
    <t>许超</t>
  </si>
  <si>
    <t>202312240222</t>
  </si>
  <si>
    <t>曾程</t>
  </si>
  <si>
    <t>202312240112</t>
  </si>
  <si>
    <t>陈铂文</t>
  </si>
  <si>
    <t>202312240315</t>
  </si>
  <si>
    <t>李佳璇</t>
  </si>
  <si>
    <t>202312240108</t>
  </si>
  <si>
    <t>王月莹</t>
  </si>
  <si>
    <t>202312240109</t>
  </si>
  <si>
    <t>赵蕾</t>
  </si>
  <si>
    <t>202312240119</t>
  </si>
  <si>
    <t>赵璐</t>
  </si>
  <si>
    <t>202312240113</t>
  </si>
  <si>
    <t>苗东东</t>
  </si>
  <si>
    <t>202312240420</t>
  </si>
  <si>
    <t>魏晓飞</t>
  </si>
  <si>
    <t>202312240120</t>
  </si>
  <si>
    <t>田欣</t>
  </si>
  <si>
    <t>202312240316</t>
  </si>
  <si>
    <t>刘锦秀</t>
  </si>
  <si>
    <t>202312240206</t>
  </si>
  <si>
    <t>杨舒羽</t>
  </si>
  <si>
    <t>202312240317</t>
  </si>
  <si>
    <t>张悦</t>
  </si>
  <si>
    <t>202312240121</t>
  </si>
  <si>
    <t>靳文强</t>
  </si>
  <si>
    <t>202312240318</t>
  </si>
  <si>
    <t>杨美佳</t>
  </si>
  <si>
    <t>202312240319</t>
  </si>
  <si>
    <t>曹开真</t>
  </si>
  <si>
    <t>202312240215</t>
  </si>
  <si>
    <t>蒲乃心</t>
  </si>
  <si>
    <t>202312240114</t>
  </si>
  <si>
    <t>李力鹏</t>
  </si>
  <si>
    <t>202312240421</t>
  </si>
  <si>
    <t>李冰</t>
  </si>
  <si>
    <t>202312240320</t>
  </si>
  <si>
    <t>薛雨杭</t>
  </si>
  <si>
    <t>202312240422</t>
  </si>
  <si>
    <t>周沫</t>
  </si>
  <si>
    <t>202312240122</t>
  </si>
  <si>
    <t>孙涵泊</t>
  </si>
  <si>
    <t>202312240321</t>
  </si>
  <si>
    <t>于莹</t>
  </si>
  <si>
    <t>202312240323</t>
  </si>
  <si>
    <t>刘子庆</t>
  </si>
  <si>
    <t>202312240207</t>
  </si>
  <si>
    <t>赵淑敏</t>
  </si>
  <si>
    <t>202312240324</t>
  </si>
  <si>
    <t>马利</t>
  </si>
  <si>
    <t>202312240325</t>
  </si>
  <si>
    <t>赵雅楠</t>
  </si>
  <si>
    <t>202312240223</t>
  </si>
  <si>
    <t>李莹</t>
  </si>
  <si>
    <t>202312240326</t>
  </si>
  <si>
    <t>周仔怡</t>
  </si>
  <si>
    <t>202312240327</t>
  </si>
  <si>
    <t>刘孟琦</t>
  </si>
  <si>
    <t>202312240328</t>
  </si>
  <si>
    <t>杜锦平</t>
  </si>
  <si>
    <t>202312240424</t>
  </si>
  <si>
    <t>高忠超</t>
  </si>
  <si>
    <t>202312240425</t>
  </si>
  <si>
    <t>商吕胜韦</t>
  </si>
  <si>
    <t>202312240224</t>
  </si>
  <si>
    <t>裴冬微</t>
  </si>
  <si>
    <t>202312240329</t>
  </si>
  <si>
    <t>刘亚南</t>
  </si>
  <si>
    <t>202312240225</t>
  </si>
  <si>
    <t>王亚楠</t>
  </si>
  <si>
    <t>202312240123</t>
  </si>
  <si>
    <t>叶小晴</t>
  </si>
  <si>
    <t>202312240330</t>
  </si>
  <si>
    <t>吴雨晴</t>
  </si>
  <si>
    <t>202312240208</t>
  </si>
  <si>
    <t>李威仪</t>
  </si>
  <si>
    <t>202312240403</t>
  </si>
  <si>
    <t>付瑶</t>
  </si>
  <si>
    <t>202312240404</t>
  </si>
  <si>
    <t>孙博</t>
  </si>
  <si>
    <t>202312240216</t>
  </si>
  <si>
    <t>王春影</t>
  </si>
  <si>
    <t>202312240105</t>
  </si>
  <si>
    <t>何俊仪</t>
  </si>
  <si>
    <t>202312240428</t>
  </si>
  <si>
    <t>翟硕</t>
  </si>
  <si>
    <t>202312240209</t>
  </si>
  <si>
    <t>吴桂明</t>
  </si>
  <si>
    <t>202312240429</t>
  </si>
  <si>
    <t>袁哲</t>
  </si>
  <si>
    <t>202312240406</t>
  </si>
  <si>
    <t>刘峡伶</t>
  </si>
  <si>
    <t>202312240407</t>
  </si>
  <si>
    <t>曹瑞</t>
  </si>
  <si>
    <t>202312240124</t>
  </si>
  <si>
    <t>姜珊</t>
  </si>
  <si>
    <t>202312240210</t>
  </si>
  <si>
    <t>211****253728</t>
  </si>
  <si>
    <t>211****203021</t>
  </si>
  <si>
    <t>211****160310</t>
  </si>
  <si>
    <t>211****090814</t>
  </si>
  <si>
    <t>211****011527</t>
  </si>
  <si>
    <t>342****012015</t>
  </si>
  <si>
    <t>211****231510</t>
  </si>
  <si>
    <t>211****193728</t>
  </si>
  <si>
    <t>371****015121</t>
  </si>
  <si>
    <t>211****302011</t>
  </si>
  <si>
    <t>211****282427</t>
  </si>
  <si>
    <t>211****072018</t>
  </si>
  <si>
    <t>211****043745</t>
  </si>
  <si>
    <t>211****260043</t>
  </si>
  <si>
    <t>210****061915</t>
  </si>
  <si>
    <t>412****182322</t>
  </si>
  <si>
    <t>211****211511</t>
  </si>
  <si>
    <t>211****110622</t>
  </si>
  <si>
    <t>211****244696</t>
  </si>
  <si>
    <t>211****220313</t>
  </si>
  <si>
    <t>211****221320</t>
  </si>
  <si>
    <t>211****060317</t>
  </si>
  <si>
    <t>210****012050</t>
  </si>
  <si>
    <t>210****22242X</t>
  </si>
  <si>
    <t>211****140332</t>
  </si>
  <si>
    <t>211****201220</t>
  </si>
  <si>
    <t>211****022025</t>
  </si>
  <si>
    <t>211****120025</t>
  </si>
  <si>
    <t>211****100624</t>
  </si>
  <si>
    <t>211****190567</t>
  </si>
  <si>
    <t>210****23691X</t>
  </si>
  <si>
    <t>211****222815</t>
  </si>
  <si>
    <t>211****041620</t>
  </si>
  <si>
    <t>211****243223</t>
  </si>
  <si>
    <t>211****040623</t>
  </si>
  <si>
    <t>211****01252X</t>
  </si>
  <si>
    <t>210****025029</t>
  </si>
  <si>
    <t>211****152687</t>
  </si>
  <si>
    <t>211****082629</t>
  </si>
  <si>
    <t>211****182123</t>
  </si>
  <si>
    <t>211****101148</t>
  </si>
  <si>
    <t>211****130027</t>
  </si>
  <si>
    <t>211****230025</t>
  </si>
  <si>
    <t>211****231023</t>
  </si>
  <si>
    <t>211****012220</t>
  </si>
  <si>
    <t>211****051521</t>
  </si>
  <si>
    <t>410****191521</t>
  </si>
  <si>
    <t>210****120419</t>
  </si>
  <si>
    <t>211****260823</t>
  </si>
  <si>
    <t>211****042426</t>
  </si>
  <si>
    <t>211****283020</t>
  </si>
  <si>
    <t>211****203321</t>
  </si>
  <si>
    <t>513****25178X</t>
  </si>
  <si>
    <t>211****261512</t>
  </si>
  <si>
    <t>210****181845</t>
  </si>
  <si>
    <t>342****168533</t>
  </si>
  <si>
    <t>211****122024</t>
  </si>
  <si>
    <t>210****261216</t>
  </si>
  <si>
    <t>210****160628</t>
  </si>
  <si>
    <t>210****222516</t>
  </si>
  <si>
    <t>210****261322</t>
  </si>
  <si>
    <t>211****15263X</t>
  </si>
  <si>
    <t>210****200041</t>
  </si>
  <si>
    <t>211****060311</t>
  </si>
  <si>
    <t>370****275841</t>
  </si>
  <si>
    <t>341****026284</t>
  </si>
  <si>
    <t>211****041525</t>
  </si>
  <si>
    <t>210****26042X</t>
  </si>
  <si>
    <t>211****061825</t>
  </si>
  <si>
    <t>211****292921</t>
  </si>
  <si>
    <t>211****282619</t>
  </si>
  <si>
    <t>211****200657</t>
  </si>
  <si>
    <t>211****053724</t>
  </si>
  <si>
    <t>230****191341</t>
  </si>
  <si>
    <t>211****185368</t>
  </si>
  <si>
    <t>150****074140</t>
  </si>
  <si>
    <t>210****200326</t>
  </si>
  <si>
    <t>211****113629</t>
  </si>
  <si>
    <t>211****141019</t>
  </si>
  <si>
    <t>210****310961</t>
  </si>
  <si>
    <t>211****192521</t>
  </si>
  <si>
    <t>231****240024</t>
  </si>
  <si>
    <t>211****203723</t>
  </si>
  <si>
    <t>211****240922</t>
  </si>
  <si>
    <t>210****010630</t>
  </si>
  <si>
    <t>211****093220</t>
  </si>
  <si>
    <t>211****27152X</t>
  </si>
  <si>
    <t>211****070628</t>
  </si>
  <si>
    <t>211****11052X</t>
  </si>
  <si>
    <t>笔试成绩</t>
    <phoneticPr fontId="1" type="noConversion"/>
  </si>
  <si>
    <t>备注</t>
    <phoneticPr fontId="1" type="noConversion"/>
  </si>
  <si>
    <t>拟进入面试环节</t>
  </si>
  <si>
    <t>拟进入面试环节</t>
    <phoneticPr fontId="1" type="noConversion"/>
  </si>
  <si>
    <t>盘锦国发实业有限公司公开招聘工作人员笔试名单</t>
    <phoneticPr fontId="1" type="noConversion"/>
  </si>
  <si>
    <t>盘锦国发实业有限公司公开招聘工作人员笔试成绩暨拟进入
面试人员名单</t>
    <phoneticPr fontId="1" type="noConversion"/>
  </si>
  <si>
    <t>审计部工作人员1</t>
    <phoneticPr fontId="1" type="noConversion"/>
  </si>
  <si>
    <t>审计部</t>
    <phoneticPr fontId="1" type="noConversion"/>
  </si>
  <si>
    <t>化工园区专业安全监管</t>
    <phoneticPr fontId="1" type="noConversion"/>
  </si>
  <si>
    <t>化工园区专业安全监管工作人员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</si>
</sst>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8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BD172FAA-1C6B-4891-A121-23FCAB5C0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381000"/>
          <a:ext cx="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360MoveData\Users\hp\Desktop\&#30424;&#38182;&#31508;&#35797;&#25104;&#32489;.xlsx" TargetMode="External"/><Relationship Id="rId1" Type="http://schemas.openxmlformats.org/officeDocument/2006/relationships/externalLinkPath" Target="&#30424;&#38182;&#31508;&#35797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答结果"/>
    </sheetNames>
    <sheetDataSet>
      <sheetData sheetId="0" refreshError="1">
        <row r="3">
          <cell r="B3" t="str">
            <v>刘泽平</v>
          </cell>
          <cell r="C3">
            <v>12240107</v>
          </cell>
          <cell r="D3">
            <v>74</v>
          </cell>
        </row>
        <row r="4">
          <cell r="B4" t="str">
            <v>李佳璇</v>
          </cell>
          <cell r="C4">
            <v>12240108</v>
          </cell>
          <cell r="D4">
            <v>93</v>
          </cell>
        </row>
        <row r="5">
          <cell r="B5" t="str">
            <v>王月莹</v>
          </cell>
          <cell r="C5">
            <v>12240109</v>
          </cell>
          <cell r="D5">
            <v>88</v>
          </cell>
        </row>
        <row r="6">
          <cell r="B6" t="str">
            <v>刘婷婷</v>
          </cell>
          <cell r="C6">
            <v>12240110</v>
          </cell>
          <cell r="D6">
            <v>86</v>
          </cell>
        </row>
        <row r="7">
          <cell r="B7" t="str">
            <v>郑琳</v>
          </cell>
          <cell r="C7">
            <v>12240111</v>
          </cell>
          <cell r="D7">
            <v>81</v>
          </cell>
        </row>
        <row r="8">
          <cell r="B8" t="str">
            <v>曾程</v>
          </cell>
          <cell r="C8">
            <v>12240112</v>
          </cell>
          <cell r="D8">
            <v>74</v>
          </cell>
        </row>
        <row r="9">
          <cell r="B9" t="str">
            <v>赵璐</v>
          </cell>
          <cell r="C9">
            <v>12240113</v>
          </cell>
          <cell r="D9">
            <v>70</v>
          </cell>
        </row>
        <row r="10">
          <cell r="B10" t="str">
            <v>蒲乃心</v>
          </cell>
          <cell r="C10">
            <v>12240114</v>
          </cell>
          <cell r="D10">
            <v>88</v>
          </cell>
        </row>
        <row r="11">
          <cell r="B11" t="str">
            <v>陈晓薇</v>
          </cell>
          <cell r="C11">
            <v>12240115</v>
          </cell>
          <cell r="D11">
            <v>87</v>
          </cell>
        </row>
        <row r="12">
          <cell r="B12" t="str">
            <v>王佳琦</v>
          </cell>
          <cell r="C12">
            <v>12240116</v>
          </cell>
          <cell r="D12">
            <v>84</v>
          </cell>
        </row>
        <row r="13">
          <cell r="B13" t="str">
            <v>焦健</v>
          </cell>
          <cell r="C13">
            <v>12240117</v>
          </cell>
          <cell r="D13">
            <v>81</v>
          </cell>
        </row>
        <row r="14">
          <cell r="B14" t="str">
            <v>杨紫辰</v>
          </cell>
          <cell r="C14">
            <v>12240118</v>
          </cell>
          <cell r="D14">
            <v>78</v>
          </cell>
        </row>
        <row r="15">
          <cell r="B15" t="str">
            <v>赵蕾</v>
          </cell>
          <cell r="C15">
            <v>12240119</v>
          </cell>
          <cell r="D15">
            <v>88</v>
          </cell>
        </row>
        <row r="16">
          <cell r="B16" t="str">
            <v>魏晓飞</v>
          </cell>
          <cell r="C16">
            <v>12240120</v>
          </cell>
          <cell r="D16">
            <v>89</v>
          </cell>
        </row>
        <row r="17">
          <cell r="B17" t="str">
            <v>张悦</v>
          </cell>
          <cell r="C17">
            <v>12240121</v>
          </cell>
          <cell r="D17">
            <v>96</v>
          </cell>
        </row>
        <row r="18">
          <cell r="B18" t="str">
            <v>周沫</v>
          </cell>
          <cell r="C18">
            <v>12240122</v>
          </cell>
          <cell r="D18">
            <v>92</v>
          </cell>
        </row>
        <row r="19">
          <cell r="B19" t="str">
            <v>王亚楠</v>
          </cell>
          <cell r="C19">
            <v>12240123</v>
          </cell>
          <cell r="D19">
            <v>88</v>
          </cell>
        </row>
        <row r="20">
          <cell r="B20" t="str">
            <v>曹瑞</v>
          </cell>
          <cell r="C20">
            <v>12240124</v>
          </cell>
          <cell r="D20">
            <v>93</v>
          </cell>
        </row>
        <row r="21">
          <cell r="B21" t="str">
            <v>韩济阳</v>
          </cell>
          <cell r="C21">
            <v>12240104</v>
          </cell>
          <cell r="D21">
            <v>90</v>
          </cell>
        </row>
        <row r="22">
          <cell r="B22" t="str">
            <v>蔡宇庭</v>
          </cell>
          <cell r="C22">
            <v>12240101</v>
          </cell>
          <cell r="D22">
            <v>87</v>
          </cell>
        </row>
        <row r="23">
          <cell r="B23" t="str">
            <v>张国浩</v>
          </cell>
          <cell r="C23">
            <v>12240102</v>
          </cell>
          <cell r="D23">
            <v>79</v>
          </cell>
        </row>
        <row r="24">
          <cell r="B24" t="str">
            <v>朱彤彤</v>
          </cell>
          <cell r="C24">
            <v>12240103</v>
          </cell>
          <cell r="D24">
            <v>85</v>
          </cell>
        </row>
        <row r="25">
          <cell r="B25" t="str">
            <v>王春影</v>
          </cell>
          <cell r="C25">
            <v>12240105</v>
          </cell>
          <cell r="D25">
            <v>89</v>
          </cell>
        </row>
        <row r="26">
          <cell r="B26" t="str">
            <v>齐丹萌</v>
          </cell>
          <cell r="C26">
            <v>12240106</v>
          </cell>
          <cell r="D26">
            <v>87</v>
          </cell>
        </row>
        <row r="27">
          <cell r="B27" t="str">
            <v>赵思琦</v>
          </cell>
          <cell r="C27">
            <v>12240202</v>
          </cell>
          <cell r="D27">
            <v>74</v>
          </cell>
        </row>
        <row r="28">
          <cell r="B28" t="str">
            <v>赵春阳</v>
          </cell>
          <cell r="C28">
            <v>12240203</v>
          </cell>
          <cell r="D28">
            <v>96</v>
          </cell>
        </row>
        <row r="29">
          <cell r="B29" t="str">
            <v>于朝旭</v>
          </cell>
          <cell r="C29">
            <v>12240204</v>
          </cell>
          <cell r="D29">
            <v>84</v>
          </cell>
        </row>
        <row r="30">
          <cell r="B30" t="str">
            <v>刘锦秀</v>
          </cell>
          <cell r="C30">
            <v>12240206</v>
          </cell>
          <cell r="D30">
            <v>89</v>
          </cell>
        </row>
        <row r="31">
          <cell r="B31" t="str">
            <v>刘子庆</v>
          </cell>
          <cell r="C31">
            <v>12240207</v>
          </cell>
          <cell r="D31">
            <v>80</v>
          </cell>
        </row>
        <row r="32">
          <cell r="B32" t="str">
            <v>吴雨晴</v>
          </cell>
          <cell r="C32">
            <v>12240208</v>
          </cell>
          <cell r="D32">
            <v>90</v>
          </cell>
        </row>
        <row r="33">
          <cell r="B33" t="str">
            <v>翟硕</v>
          </cell>
          <cell r="C33">
            <v>12240209</v>
          </cell>
          <cell r="D33">
            <v>87</v>
          </cell>
        </row>
        <row r="34">
          <cell r="B34" t="str">
            <v>姜珊</v>
          </cell>
          <cell r="C34">
            <v>12240210</v>
          </cell>
          <cell r="D34">
            <v>89</v>
          </cell>
        </row>
        <row r="35">
          <cell r="B35" t="str">
            <v>宋宇</v>
          </cell>
          <cell r="C35">
            <v>12240211</v>
          </cell>
          <cell r="D35">
            <v>70</v>
          </cell>
        </row>
        <row r="36">
          <cell r="B36" t="str">
            <v>周佳音</v>
          </cell>
          <cell r="C36">
            <v>12240213</v>
          </cell>
          <cell r="D36">
            <v>79</v>
          </cell>
        </row>
        <row r="37">
          <cell r="B37" t="str">
            <v>沈雪</v>
          </cell>
          <cell r="C37">
            <v>12240214</v>
          </cell>
          <cell r="D37">
            <v>79</v>
          </cell>
        </row>
        <row r="38">
          <cell r="B38" t="str">
            <v>曹开真</v>
          </cell>
          <cell r="C38">
            <v>12240215</v>
          </cell>
          <cell r="D38">
            <v>90</v>
          </cell>
        </row>
        <row r="39">
          <cell r="B39" t="str">
            <v>孙博</v>
          </cell>
          <cell r="C39">
            <v>12240216</v>
          </cell>
          <cell r="D39">
            <v>86</v>
          </cell>
        </row>
        <row r="40">
          <cell r="B40" t="str">
            <v>郭宇</v>
          </cell>
          <cell r="C40">
            <v>12240218</v>
          </cell>
          <cell r="D40">
            <v>80</v>
          </cell>
        </row>
        <row r="41">
          <cell r="B41" t="str">
            <v>刘佳鑫</v>
          </cell>
          <cell r="C41">
            <v>12240219</v>
          </cell>
          <cell r="D41">
            <v>81</v>
          </cell>
        </row>
        <row r="42">
          <cell r="B42" t="str">
            <v>何平</v>
          </cell>
          <cell r="C42">
            <v>12240220</v>
          </cell>
          <cell r="D42">
            <v>92</v>
          </cell>
        </row>
        <row r="43">
          <cell r="B43" t="str">
            <v>许超</v>
          </cell>
          <cell r="C43">
            <v>12240222</v>
          </cell>
          <cell r="D43">
            <v>86</v>
          </cell>
        </row>
        <row r="44">
          <cell r="B44" t="str">
            <v>赵雅楠</v>
          </cell>
          <cell r="C44">
            <v>12240223</v>
          </cell>
          <cell r="D44">
            <v>92</v>
          </cell>
        </row>
        <row r="45">
          <cell r="B45" t="str">
            <v>商吕胜韦</v>
          </cell>
          <cell r="C45">
            <v>12240224</v>
          </cell>
          <cell r="D45">
            <v>86</v>
          </cell>
        </row>
        <row r="46">
          <cell r="B46" t="str">
            <v>刘亚南</v>
          </cell>
          <cell r="C46">
            <v>12240225</v>
          </cell>
          <cell r="D46">
            <v>84</v>
          </cell>
        </row>
        <row r="47">
          <cell r="B47" t="str">
            <v>裴冬微</v>
          </cell>
          <cell r="C47">
            <v>12240329</v>
          </cell>
          <cell r="D47">
            <v>82</v>
          </cell>
        </row>
        <row r="48">
          <cell r="B48" t="str">
            <v>叶小晴</v>
          </cell>
          <cell r="C48">
            <v>12240330</v>
          </cell>
          <cell r="D48">
            <v>87</v>
          </cell>
        </row>
        <row r="49">
          <cell r="B49" t="str">
            <v>刘孟琦</v>
          </cell>
          <cell r="C49">
            <v>12240328</v>
          </cell>
          <cell r="D49">
            <v>79</v>
          </cell>
        </row>
        <row r="50">
          <cell r="B50" t="str">
            <v>周仔怡</v>
          </cell>
          <cell r="C50">
            <v>12240327</v>
          </cell>
          <cell r="D50">
            <v>83</v>
          </cell>
        </row>
        <row r="51">
          <cell r="B51" t="str">
            <v>李莹</v>
          </cell>
          <cell r="C51">
            <v>12240326</v>
          </cell>
          <cell r="D51">
            <v>90</v>
          </cell>
        </row>
        <row r="52">
          <cell r="B52" t="str">
            <v>马利</v>
          </cell>
          <cell r="C52">
            <v>12240325</v>
          </cell>
          <cell r="D52">
            <v>87</v>
          </cell>
        </row>
        <row r="53">
          <cell r="B53" t="str">
            <v>赵淑敏</v>
          </cell>
          <cell r="C53">
            <v>12240324</v>
          </cell>
          <cell r="D53">
            <v>84</v>
          </cell>
        </row>
        <row r="54">
          <cell r="B54" t="str">
            <v>于莹</v>
          </cell>
          <cell r="C54">
            <v>12240323</v>
          </cell>
          <cell r="D54">
            <v>78</v>
          </cell>
        </row>
        <row r="55">
          <cell r="B55" t="str">
            <v>孙涵泊</v>
          </cell>
          <cell r="C55">
            <v>12240321</v>
          </cell>
          <cell r="D55">
            <v>84</v>
          </cell>
        </row>
        <row r="56">
          <cell r="B56" t="str">
            <v>李冰</v>
          </cell>
          <cell r="C56">
            <v>12240320</v>
          </cell>
          <cell r="D56">
            <v>80</v>
          </cell>
        </row>
        <row r="57">
          <cell r="B57" t="str">
            <v>王雪莹</v>
          </cell>
          <cell r="C57">
            <v>12240312</v>
          </cell>
          <cell r="D57">
            <v>86</v>
          </cell>
        </row>
        <row r="58">
          <cell r="B58" t="str">
            <v>杨美佳</v>
          </cell>
          <cell r="C58">
            <v>12240319</v>
          </cell>
          <cell r="D58">
            <v>90</v>
          </cell>
        </row>
        <row r="59">
          <cell r="B59" t="str">
            <v>靳文强</v>
          </cell>
          <cell r="C59">
            <v>12240318</v>
          </cell>
          <cell r="D59">
            <v>84</v>
          </cell>
        </row>
        <row r="60">
          <cell r="B60" t="str">
            <v>杨舒羽</v>
          </cell>
          <cell r="C60">
            <v>12240317</v>
          </cell>
          <cell r="D60">
            <v>80</v>
          </cell>
        </row>
        <row r="61">
          <cell r="B61" t="str">
            <v>田欣</v>
          </cell>
          <cell r="C61">
            <v>12240316</v>
          </cell>
          <cell r="D61">
            <v>95</v>
          </cell>
        </row>
        <row r="62">
          <cell r="B62" t="str">
            <v>蔡悦</v>
          </cell>
          <cell r="C62">
            <v>12240311</v>
          </cell>
          <cell r="D62">
            <v>74</v>
          </cell>
        </row>
        <row r="63">
          <cell r="B63" t="str">
            <v>李月明</v>
          </cell>
          <cell r="C63">
            <v>12240301</v>
          </cell>
          <cell r="D63">
            <v>97</v>
          </cell>
        </row>
        <row r="64">
          <cell r="B64" t="str">
            <v>张雨林</v>
          </cell>
          <cell r="C64">
            <v>12240302</v>
          </cell>
          <cell r="D64">
            <v>93</v>
          </cell>
        </row>
        <row r="65">
          <cell r="B65" t="str">
            <v>孔庆菊</v>
          </cell>
          <cell r="C65">
            <v>12240303</v>
          </cell>
          <cell r="D65">
            <v>89</v>
          </cell>
        </row>
        <row r="66">
          <cell r="B66" t="str">
            <v>张涵</v>
          </cell>
          <cell r="C66">
            <v>12240304</v>
          </cell>
          <cell r="D66">
            <v>82</v>
          </cell>
        </row>
        <row r="67">
          <cell r="B67" t="str">
            <v>方思琪</v>
          </cell>
          <cell r="C67">
            <v>12240305</v>
          </cell>
          <cell r="D67">
            <v>82</v>
          </cell>
        </row>
        <row r="68">
          <cell r="B68" t="str">
            <v>滕文静</v>
          </cell>
          <cell r="C68">
            <v>12240306</v>
          </cell>
          <cell r="D68">
            <v>80</v>
          </cell>
        </row>
        <row r="69">
          <cell r="B69" t="str">
            <v>唐旗</v>
          </cell>
          <cell r="C69">
            <v>12240307</v>
          </cell>
          <cell r="D69">
            <v>89</v>
          </cell>
        </row>
        <row r="70">
          <cell r="B70" t="str">
            <v>周安妮</v>
          </cell>
          <cell r="C70">
            <v>12240308</v>
          </cell>
          <cell r="D70">
            <v>77</v>
          </cell>
        </row>
        <row r="71">
          <cell r="B71" t="str">
            <v>刘一帆</v>
          </cell>
          <cell r="C71">
            <v>12240310</v>
          </cell>
          <cell r="D71">
            <v>85</v>
          </cell>
        </row>
        <row r="72">
          <cell r="B72" t="str">
            <v>谷司佳</v>
          </cell>
          <cell r="C72">
            <v>12240313</v>
          </cell>
          <cell r="D72">
            <v>91</v>
          </cell>
        </row>
        <row r="73">
          <cell r="B73" t="str">
            <v>张欣</v>
          </cell>
          <cell r="C73">
            <v>12240314</v>
          </cell>
          <cell r="D73">
            <v>77</v>
          </cell>
        </row>
        <row r="74">
          <cell r="B74" t="str">
            <v>陈铂文</v>
          </cell>
          <cell r="C74">
            <v>12240315</v>
          </cell>
          <cell r="D74">
            <v>90</v>
          </cell>
        </row>
        <row r="75">
          <cell r="B75" t="str">
            <v>李威仪</v>
          </cell>
          <cell r="C75">
            <v>12240403</v>
          </cell>
          <cell r="D75">
            <v>90</v>
          </cell>
        </row>
        <row r="76">
          <cell r="B76" t="str">
            <v>付瑶</v>
          </cell>
          <cell r="C76">
            <v>12240404</v>
          </cell>
          <cell r="D76">
            <v>86</v>
          </cell>
        </row>
        <row r="77">
          <cell r="B77" t="str">
            <v>袁哲</v>
          </cell>
          <cell r="C77">
            <v>12240406</v>
          </cell>
          <cell r="D77">
            <v>88</v>
          </cell>
        </row>
        <row r="78">
          <cell r="B78" t="str">
            <v>刘峡伶</v>
          </cell>
          <cell r="C78">
            <v>12240407</v>
          </cell>
          <cell r="D78">
            <v>69</v>
          </cell>
        </row>
        <row r="79">
          <cell r="B79" t="str">
            <v>舒锦伟</v>
          </cell>
          <cell r="C79">
            <v>12240408</v>
          </cell>
          <cell r="D79">
            <v>81</v>
          </cell>
        </row>
        <row r="80">
          <cell r="B80" t="str">
            <v>吕清鹏</v>
          </cell>
          <cell r="C80">
            <v>12240409</v>
          </cell>
          <cell r="D80">
            <v>92</v>
          </cell>
        </row>
        <row r="81">
          <cell r="B81" t="str">
            <v>张益珲</v>
          </cell>
          <cell r="C81">
            <v>12240410</v>
          </cell>
          <cell r="D81">
            <v>71</v>
          </cell>
        </row>
        <row r="82">
          <cell r="B82" t="str">
            <v>韩啸</v>
          </cell>
          <cell r="C82">
            <v>12240412</v>
          </cell>
          <cell r="D82">
            <v>77</v>
          </cell>
        </row>
        <row r="83">
          <cell r="B83" t="str">
            <v>徐明</v>
          </cell>
          <cell r="C83">
            <v>12240414</v>
          </cell>
          <cell r="D83">
            <v>81</v>
          </cell>
        </row>
        <row r="84">
          <cell r="B84" t="str">
            <v>白冰</v>
          </cell>
          <cell r="C84">
            <v>12240415</v>
          </cell>
          <cell r="D84">
            <v>83</v>
          </cell>
        </row>
        <row r="85">
          <cell r="B85" t="str">
            <v>苗东东</v>
          </cell>
          <cell r="C85">
            <v>12240420</v>
          </cell>
          <cell r="D85">
            <v>90</v>
          </cell>
        </row>
        <row r="86">
          <cell r="B86" t="str">
            <v>李力鹏</v>
          </cell>
          <cell r="C86">
            <v>12240421</v>
          </cell>
          <cell r="D86">
            <v>93</v>
          </cell>
        </row>
        <row r="87">
          <cell r="B87" t="str">
            <v>薛雨杭</v>
          </cell>
          <cell r="C87">
            <v>12240422</v>
          </cell>
          <cell r="D87">
            <v>87</v>
          </cell>
        </row>
        <row r="88">
          <cell r="B88" t="str">
            <v>杜锦平</v>
          </cell>
          <cell r="C88">
            <v>12240424</v>
          </cell>
          <cell r="D88">
            <v>78</v>
          </cell>
        </row>
        <row r="89">
          <cell r="B89" t="str">
            <v>高忠超</v>
          </cell>
          <cell r="C89">
            <v>12240425</v>
          </cell>
          <cell r="D89">
            <v>83</v>
          </cell>
        </row>
        <row r="90">
          <cell r="B90" t="str">
            <v>何俊仪</v>
          </cell>
          <cell r="C90">
            <v>12240428</v>
          </cell>
          <cell r="D90">
            <v>54</v>
          </cell>
        </row>
        <row r="91">
          <cell r="B91" t="str">
            <v>吴桂明</v>
          </cell>
          <cell r="C91">
            <v>12240429</v>
          </cell>
          <cell r="D91">
            <v>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showGridLines="0" workbookViewId="0">
      <selection sqref="A1:J1"/>
    </sheetView>
  </sheetViews>
  <sheetFormatPr defaultRowHeight="15.6" x14ac:dyDescent="0.25"/>
  <cols>
    <col min="1" max="1" width="10.109375" style="5" bestFit="1" customWidth="1"/>
    <col min="2" max="2" width="9.5546875" style="5" bestFit="1" customWidth="1"/>
    <col min="3" max="3" width="5.5546875" style="5" bestFit="1" customWidth="1"/>
    <col min="4" max="4" width="9.5546875" style="5" bestFit="1" customWidth="1"/>
    <col min="5" max="5" width="7.5546875" style="5" bestFit="1" customWidth="1"/>
    <col min="6" max="7" width="16.77734375" style="5" bestFit="1" customWidth="1"/>
    <col min="8" max="8" width="9.5546875" style="5" bestFit="1" customWidth="1"/>
    <col min="9" max="9" width="22.6640625" style="5" bestFit="1" customWidth="1"/>
    <col min="10" max="12" width="32.77734375" style="5" bestFit="1" customWidth="1"/>
    <col min="13" max="16384" width="8.88671875" style="3"/>
  </cols>
  <sheetData>
    <row r="1" spans="1:12" ht="30" customHeight="1" x14ac:dyDescent="0.25">
      <c r="A1" s="6" t="s">
        <v>311</v>
      </c>
      <c r="B1" s="6"/>
      <c r="C1" s="6"/>
      <c r="D1" s="6"/>
      <c r="E1" s="6"/>
      <c r="F1" s="6"/>
      <c r="G1" s="6"/>
      <c r="H1" s="6"/>
      <c r="I1" s="6"/>
      <c r="J1" s="6"/>
      <c r="K1" s="3"/>
      <c r="L1" s="3"/>
    </row>
    <row r="2" spans="1:12" s="4" customFormat="1" ht="25.95" customHeight="1" x14ac:dyDescent="0.25">
      <c r="A2" s="1" t="s">
        <v>6</v>
      </c>
      <c r="B2" s="1" t="s">
        <v>0</v>
      </c>
      <c r="C2" s="1" t="s">
        <v>7</v>
      </c>
      <c r="D2" s="1" t="s">
        <v>3</v>
      </c>
      <c r="E2" s="1" t="s">
        <v>4</v>
      </c>
      <c r="F2" s="1" t="s">
        <v>5</v>
      </c>
      <c r="G2" s="1" t="s">
        <v>8</v>
      </c>
      <c r="H2" s="1" t="s">
        <v>1</v>
      </c>
      <c r="I2" s="1" t="s">
        <v>2</v>
      </c>
      <c r="J2" s="1" t="s">
        <v>9</v>
      </c>
      <c r="K2" s="1" t="s">
        <v>307</v>
      </c>
      <c r="L2" s="1" t="s">
        <v>308</v>
      </c>
    </row>
    <row r="3" spans="1:12" ht="25.95" customHeight="1" x14ac:dyDescent="0.25">
      <c r="A3" s="2">
        <v>1605932</v>
      </c>
      <c r="B3" s="2" t="s">
        <v>24</v>
      </c>
      <c r="C3" s="2" t="s">
        <v>20</v>
      </c>
      <c r="D3" s="2" t="s">
        <v>27</v>
      </c>
      <c r="E3" s="2">
        <v>1</v>
      </c>
      <c r="F3" s="2" t="s">
        <v>28</v>
      </c>
      <c r="G3" s="2" t="s">
        <v>220</v>
      </c>
      <c r="H3" s="2" t="s">
        <v>25</v>
      </c>
      <c r="I3" s="2" t="s">
        <v>26</v>
      </c>
      <c r="J3" s="2" t="s">
        <v>29</v>
      </c>
      <c r="K3" s="2">
        <f>VLOOKUP(B3,[1]作答结果!$B$3:$D$91,3,0)</f>
        <v>97</v>
      </c>
      <c r="L3" s="2"/>
    </row>
    <row r="4" spans="1:12" ht="25.95" customHeight="1" x14ac:dyDescent="0.25">
      <c r="A4" s="2">
        <v>1604219</v>
      </c>
      <c r="B4" s="2" t="s">
        <v>138</v>
      </c>
      <c r="C4" s="2" t="s">
        <v>15</v>
      </c>
      <c r="D4" s="2" t="s">
        <v>27</v>
      </c>
      <c r="E4" s="2">
        <v>16</v>
      </c>
      <c r="F4" s="2" t="s">
        <v>139</v>
      </c>
      <c r="G4" s="2" t="s">
        <v>267</v>
      </c>
      <c r="H4" s="2" t="s">
        <v>25</v>
      </c>
      <c r="I4" s="2" t="s">
        <v>26</v>
      </c>
      <c r="J4" s="2" t="s">
        <v>29</v>
      </c>
      <c r="K4" s="2">
        <f>VLOOKUP(B4,[1]作答结果!$B$3:$D$91,3,0)</f>
        <v>95</v>
      </c>
      <c r="L4" s="2"/>
    </row>
    <row r="5" spans="1:12" ht="25.95" customHeight="1" x14ac:dyDescent="0.25">
      <c r="A5" s="2">
        <v>1602559</v>
      </c>
      <c r="B5" s="2" t="s">
        <v>30</v>
      </c>
      <c r="C5" s="2" t="s">
        <v>20</v>
      </c>
      <c r="D5" s="2" t="s">
        <v>27</v>
      </c>
      <c r="E5" s="2">
        <v>2</v>
      </c>
      <c r="F5" s="2" t="s">
        <v>31</v>
      </c>
      <c r="G5" s="2" t="s">
        <v>221</v>
      </c>
      <c r="H5" s="2" t="s">
        <v>25</v>
      </c>
      <c r="I5" s="2" t="s">
        <v>26</v>
      </c>
      <c r="J5" s="2" t="s">
        <v>29</v>
      </c>
      <c r="K5" s="2">
        <f>VLOOKUP(B5,[1]作答结果!$B$3:$D$91,3,0)</f>
        <v>93</v>
      </c>
      <c r="L5" s="2"/>
    </row>
    <row r="6" spans="1:12" ht="25.95" customHeight="1" x14ac:dyDescent="0.25">
      <c r="A6" s="2">
        <v>1605068</v>
      </c>
      <c r="B6" s="2" t="s">
        <v>110</v>
      </c>
      <c r="C6" s="2" t="s">
        <v>15</v>
      </c>
      <c r="D6" s="2" t="s">
        <v>27</v>
      </c>
      <c r="E6" s="2">
        <v>13</v>
      </c>
      <c r="F6" s="2" t="s">
        <v>111</v>
      </c>
      <c r="G6" s="2" t="s">
        <v>253</v>
      </c>
      <c r="H6" s="2" t="s">
        <v>25</v>
      </c>
      <c r="I6" s="2" t="s">
        <v>26</v>
      </c>
      <c r="J6" s="2" t="s">
        <v>29</v>
      </c>
      <c r="K6" s="2">
        <f>VLOOKUP(B6,[1]作答结果!$B$3:$D$91,3,0)</f>
        <v>91</v>
      </c>
      <c r="L6" s="2"/>
    </row>
    <row r="7" spans="1:12" ht="25.95" customHeight="1" x14ac:dyDescent="0.25">
      <c r="A7" s="2">
        <v>1598092</v>
      </c>
      <c r="B7" s="2" t="s">
        <v>124</v>
      </c>
      <c r="C7" s="2" t="s">
        <v>15</v>
      </c>
      <c r="D7" s="2" t="s">
        <v>27</v>
      </c>
      <c r="E7" s="2">
        <v>15</v>
      </c>
      <c r="F7" s="2" t="s">
        <v>125</v>
      </c>
      <c r="G7" s="2" t="s">
        <v>260</v>
      </c>
      <c r="H7" s="2" t="s">
        <v>25</v>
      </c>
      <c r="I7" s="2" t="s">
        <v>26</v>
      </c>
      <c r="J7" s="2" t="s">
        <v>29</v>
      </c>
      <c r="K7" s="2">
        <f>VLOOKUP(B7,[1]作答结果!$B$3:$D$91,3,0)</f>
        <v>90</v>
      </c>
      <c r="L7" s="2"/>
    </row>
    <row r="8" spans="1:12" ht="25.95" customHeight="1" x14ac:dyDescent="0.25">
      <c r="A8" s="2">
        <v>1602102</v>
      </c>
      <c r="B8" s="2" t="s">
        <v>148</v>
      </c>
      <c r="C8" s="2" t="s">
        <v>15</v>
      </c>
      <c r="D8" s="2" t="s">
        <v>27</v>
      </c>
      <c r="E8" s="2">
        <v>19</v>
      </c>
      <c r="F8" s="2" t="s">
        <v>149</v>
      </c>
      <c r="G8" s="2" t="s">
        <v>272</v>
      </c>
      <c r="H8" s="2" t="s">
        <v>25</v>
      </c>
      <c r="I8" s="2" t="s">
        <v>26</v>
      </c>
      <c r="J8" s="2" t="s">
        <v>29</v>
      </c>
      <c r="K8" s="2">
        <f>VLOOKUP(B8,[1]作答结果!$B$3:$D$91,3,0)</f>
        <v>90</v>
      </c>
      <c r="L8" s="2"/>
    </row>
    <row r="9" spans="1:12" ht="25.95" customHeight="1" x14ac:dyDescent="0.25">
      <c r="A9" s="2">
        <v>1599711</v>
      </c>
      <c r="B9" s="2" t="s">
        <v>174</v>
      </c>
      <c r="C9" s="2" t="s">
        <v>15</v>
      </c>
      <c r="D9" s="2" t="s">
        <v>27</v>
      </c>
      <c r="E9" s="2">
        <v>26</v>
      </c>
      <c r="F9" s="2" t="s">
        <v>175</v>
      </c>
      <c r="G9" s="2" t="s">
        <v>285</v>
      </c>
      <c r="H9" s="2" t="s">
        <v>25</v>
      </c>
      <c r="I9" s="2" t="s">
        <v>26</v>
      </c>
      <c r="J9" s="2" t="s">
        <v>29</v>
      </c>
      <c r="K9" s="2">
        <f>VLOOKUP(B9,[1]作答结果!$B$3:$D$91,3,0)</f>
        <v>90</v>
      </c>
      <c r="L9" s="2"/>
    </row>
    <row r="10" spans="1:12" ht="25.95" customHeight="1" x14ac:dyDescent="0.25">
      <c r="A10" s="2">
        <v>1597713</v>
      </c>
      <c r="B10" s="2" t="s">
        <v>196</v>
      </c>
      <c r="C10" s="2" t="s">
        <v>20</v>
      </c>
      <c r="D10" s="2" t="s">
        <v>37</v>
      </c>
      <c r="E10" s="2">
        <v>3</v>
      </c>
      <c r="F10" s="2" t="s">
        <v>197</v>
      </c>
      <c r="G10" s="2" t="s">
        <v>296</v>
      </c>
      <c r="H10" s="2" t="s">
        <v>25</v>
      </c>
      <c r="I10" s="2" t="s">
        <v>26</v>
      </c>
      <c r="J10" s="2" t="s">
        <v>29</v>
      </c>
      <c r="K10" s="2">
        <f>VLOOKUP(B10,[1]作答结果!$B$3:$D$91,3,0)</f>
        <v>90</v>
      </c>
      <c r="L10" s="2"/>
    </row>
    <row r="11" spans="1:12" ht="25.95" customHeight="1" x14ac:dyDescent="0.25">
      <c r="A11" s="2">
        <v>1604683</v>
      </c>
      <c r="B11" s="2" t="s">
        <v>47</v>
      </c>
      <c r="C11" s="2" t="s">
        <v>15</v>
      </c>
      <c r="D11" s="2" t="s">
        <v>27</v>
      </c>
      <c r="E11" s="2">
        <v>3</v>
      </c>
      <c r="F11" s="2" t="s">
        <v>48</v>
      </c>
      <c r="G11" s="2" t="s">
        <v>226</v>
      </c>
      <c r="H11" s="2" t="s">
        <v>25</v>
      </c>
      <c r="I11" s="2" t="s">
        <v>26</v>
      </c>
      <c r="J11" s="2" t="s">
        <v>29</v>
      </c>
      <c r="K11" s="2">
        <f>VLOOKUP(B11,[1]作答结果!$B$3:$D$91,3,0)</f>
        <v>89</v>
      </c>
      <c r="L11" s="2"/>
    </row>
    <row r="12" spans="1:12" ht="25.95" customHeight="1" x14ac:dyDescent="0.25">
      <c r="A12" s="2">
        <v>1595367</v>
      </c>
      <c r="B12" s="2" t="s">
        <v>87</v>
      </c>
      <c r="C12" s="2" t="s">
        <v>15</v>
      </c>
      <c r="D12" s="2" t="s">
        <v>27</v>
      </c>
      <c r="E12" s="2">
        <v>7</v>
      </c>
      <c r="F12" s="2" t="s">
        <v>88</v>
      </c>
      <c r="G12" s="2" t="s">
        <v>241</v>
      </c>
      <c r="H12" s="2" t="s">
        <v>25</v>
      </c>
      <c r="I12" s="2" t="s">
        <v>26</v>
      </c>
      <c r="J12" s="2" t="s">
        <v>29</v>
      </c>
      <c r="K12" s="2">
        <f>VLOOKUP(B12,[1]作答结果!$B$3:$D$91,3,0)</f>
        <v>89</v>
      </c>
      <c r="L12" s="2"/>
    </row>
    <row r="13" spans="1:12" ht="25.95" customHeight="1" x14ac:dyDescent="0.25">
      <c r="A13" s="2">
        <v>1595561</v>
      </c>
      <c r="B13" s="2" t="s">
        <v>210</v>
      </c>
      <c r="C13" s="2" t="s">
        <v>15</v>
      </c>
      <c r="D13" s="2" t="s">
        <v>37</v>
      </c>
      <c r="E13" s="2">
        <v>6</v>
      </c>
      <c r="F13" s="2" t="s">
        <v>211</v>
      </c>
      <c r="G13" s="2" t="s">
        <v>303</v>
      </c>
      <c r="H13" s="2" t="s">
        <v>25</v>
      </c>
      <c r="I13" s="2" t="s">
        <v>26</v>
      </c>
      <c r="J13" s="2" t="s">
        <v>29</v>
      </c>
      <c r="K13" s="2">
        <f>VLOOKUP(B13,[1]作答结果!$B$3:$D$91,3,0)</f>
        <v>88</v>
      </c>
      <c r="L13" s="2"/>
    </row>
    <row r="14" spans="1:12" ht="25.95" customHeight="1" x14ac:dyDescent="0.25">
      <c r="A14" s="2">
        <v>1600273</v>
      </c>
      <c r="B14" s="2" t="s">
        <v>170</v>
      </c>
      <c r="C14" s="2" t="s">
        <v>15</v>
      </c>
      <c r="D14" s="2" t="s">
        <v>27</v>
      </c>
      <c r="E14" s="2">
        <v>25</v>
      </c>
      <c r="F14" s="2" t="s">
        <v>171</v>
      </c>
      <c r="G14" s="2" t="s">
        <v>283</v>
      </c>
      <c r="H14" s="2" t="s">
        <v>25</v>
      </c>
      <c r="I14" s="2" t="s">
        <v>26</v>
      </c>
      <c r="J14" s="2" t="s">
        <v>29</v>
      </c>
      <c r="K14" s="2">
        <f>VLOOKUP(B14,[1]作答结果!$B$3:$D$91,3,0)</f>
        <v>87</v>
      </c>
      <c r="L14" s="2"/>
    </row>
    <row r="15" spans="1:12" ht="25.95" customHeight="1" x14ac:dyDescent="0.25">
      <c r="A15" s="2">
        <v>1593421</v>
      </c>
      <c r="B15" s="2" t="s">
        <v>192</v>
      </c>
      <c r="C15" s="2" t="s">
        <v>15</v>
      </c>
      <c r="D15" s="2" t="s">
        <v>27</v>
      </c>
      <c r="E15" s="2">
        <v>30</v>
      </c>
      <c r="F15" s="2" t="s">
        <v>193</v>
      </c>
      <c r="G15" s="2" t="s">
        <v>294</v>
      </c>
      <c r="H15" s="2" t="s">
        <v>25</v>
      </c>
      <c r="I15" s="2" t="s">
        <v>26</v>
      </c>
      <c r="J15" s="2" t="s">
        <v>29</v>
      </c>
      <c r="K15" s="2">
        <f>VLOOKUP(B15,[1]作答结果!$B$3:$D$91,3,0)</f>
        <v>87</v>
      </c>
      <c r="L15" s="2"/>
    </row>
    <row r="16" spans="1:12" ht="25.95" customHeight="1" x14ac:dyDescent="0.25">
      <c r="A16" s="2">
        <v>1605619</v>
      </c>
      <c r="B16" s="2" t="s">
        <v>107</v>
      </c>
      <c r="C16" s="2" t="s">
        <v>15</v>
      </c>
      <c r="D16" s="2" t="s">
        <v>27</v>
      </c>
      <c r="E16" s="2">
        <v>12</v>
      </c>
      <c r="F16" s="2" t="s">
        <v>108</v>
      </c>
      <c r="G16" s="2" t="s">
        <v>251</v>
      </c>
      <c r="H16" s="2" t="s">
        <v>25</v>
      </c>
      <c r="I16" s="2" t="s">
        <v>26</v>
      </c>
      <c r="J16" s="2" t="s">
        <v>29</v>
      </c>
      <c r="K16" s="2">
        <f>VLOOKUP(B16,[1]作答结果!$B$3:$D$91,3,0)</f>
        <v>86</v>
      </c>
      <c r="L16" s="2"/>
    </row>
    <row r="17" spans="1:12" ht="25.95" customHeight="1" x14ac:dyDescent="0.25">
      <c r="A17" s="2">
        <v>1597567</v>
      </c>
      <c r="B17" s="2" t="s">
        <v>198</v>
      </c>
      <c r="C17" s="2" t="s">
        <v>15</v>
      </c>
      <c r="D17" s="2" t="s">
        <v>37</v>
      </c>
      <c r="E17" s="2">
        <v>4</v>
      </c>
      <c r="F17" s="2" t="s">
        <v>199</v>
      </c>
      <c r="G17" s="2" t="s">
        <v>297</v>
      </c>
      <c r="H17" s="2" t="s">
        <v>25</v>
      </c>
      <c r="I17" s="2" t="s">
        <v>26</v>
      </c>
      <c r="J17" s="2" t="s">
        <v>29</v>
      </c>
      <c r="K17" s="2">
        <f>VLOOKUP(B17,[1]作答结果!$B$3:$D$91,3,0)</f>
        <v>86</v>
      </c>
      <c r="L17" s="2"/>
    </row>
    <row r="18" spans="1:12" ht="25.95" customHeight="1" x14ac:dyDescent="0.25">
      <c r="A18" s="2">
        <v>1594774</v>
      </c>
      <c r="B18" s="2" t="s">
        <v>101</v>
      </c>
      <c r="C18" s="2" t="s">
        <v>20</v>
      </c>
      <c r="D18" s="2" t="s">
        <v>27</v>
      </c>
      <c r="E18" s="2">
        <v>10</v>
      </c>
      <c r="F18" s="2" t="s">
        <v>102</v>
      </c>
      <c r="G18" s="2" t="s">
        <v>248</v>
      </c>
      <c r="H18" s="2" t="s">
        <v>25</v>
      </c>
      <c r="I18" s="2" t="s">
        <v>26</v>
      </c>
      <c r="J18" s="2" t="s">
        <v>29</v>
      </c>
      <c r="K18" s="2">
        <f>VLOOKUP(B18,[1]作答结果!$B$3:$D$91,3,0)</f>
        <v>85</v>
      </c>
      <c r="L18" s="2"/>
    </row>
    <row r="19" spans="1:12" ht="25.95" customHeight="1" x14ac:dyDescent="0.25">
      <c r="A19" s="2">
        <v>1601413</v>
      </c>
      <c r="B19" s="2" t="s">
        <v>146</v>
      </c>
      <c r="C19" s="2" t="s">
        <v>20</v>
      </c>
      <c r="D19" s="2" t="s">
        <v>27</v>
      </c>
      <c r="E19" s="2">
        <v>18</v>
      </c>
      <c r="F19" s="2" t="s">
        <v>147</v>
      </c>
      <c r="G19" s="2" t="s">
        <v>271</v>
      </c>
      <c r="H19" s="2" t="s">
        <v>25</v>
      </c>
      <c r="I19" s="2" t="s">
        <v>26</v>
      </c>
      <c r="J19" s="2" t="s">
        <v>29</v>
      </c>
      <c r="K19" s="2">
        <f>VLOOKUP(B19,[1]作答结果!$B$3:$D$91,3,0)</f>
        <v>84</v>
      </c>
      <c r="L19" s="2"/>
    </row>
    <row r="20" spans="1:12" ht="25.95" customHeight="1" x14ac:dyDescent="0.25">
      <c r="A20" s="2">
        <v>1593167</v>
      </c>
      <c r="B20" s="2" t="s">
        <v>162</v>
      </c>
      <c r="C20" s="2" t="s">
        <v>20</v>
      </c>
      <c r="D20" s="2" t="s">
        <v>27</v>
      </c>
      <c r="E20" s="2">
        <v>21</v>
      </c>
      <c r="F20" s="2" t="s">
        <v>163</v>
      </c>
      <c r="G20" s="2" t="s">
        <v>279</v>
      </c>
      <c r="H20" s="2" t="s">
        <v>25</v>
      </c>
      <c r="I20" s="2" t="s">
        <v>26</v>
      </c>
      <c r="J20" s="2" t="s">
        <v>29</v>
      </c>
      <c r="K20" s="2">
        <f>VLOOKUP(B20,[1]作答结果!$B$3:$D$91,3,0)</f>
        <v>84</v>
      </c>
      <c r="L20" s="2"/>
    </row>
    <row r="21" spans="1:12" ht="25.95" customHeight="1" x14ac:dyDescent="0.25">
      <c r="A21" s="2">
        <v>1599894</v>
      </c>
      <c r="B21" s="2" t="s">
        <v>168</v>
      </c>
      <c r="C21" s="2" t="s">
        <v>15</v>
      </c>
      <c r="D21" s="2" t="s">
        <v>27</v>
      </c>
      <c r="E21" s="2">
        <v>24</v>
      </c>
      <c r="F21" s="2" t="s">
        <v>169</v>
      </c>
      <c r="G21" s="2" t="s">
        <v>282</v>
      </c>
      <c r="H21" s="2" t="s">
        <v>25</v>
      </c>
      <c r="I21" s="2" t="s">
        <v>26</v>
      </c>
      <c r="J21" s="2" t="s">
        <v>29</v>
      </c>
      <c r="K21" s="2">
        <f>VLOOKUP(B21,[1]作答结果!$B$3:$D$91,3,0)</f>
        <v>84</v>
      </c>
      <c r="L21" s="2"/>
    </row>
    <row r="22" spans="1:12" ht="25.95" customHeight="1" x14ac:dyDescent="0.25">
      <c r="A22" s="2">
        <v>1599760</v>
      </c>
      <c r="B22" s="2" t="s">
        <v>176</v>
      </c>
      <c r="C22" s="2" t="s">
        <v>15</v>
      </c>
      <c r="D22" s="2" t="s">
        <v>27</v>
      </c>
      <c r="E22" s="2">
        <v>27</v>
      </c>
      <c r="F22" s="2" t="s">
        <v>177</v>
      </c>
      <c r="G22" s="2" t="s">
        <v>286</v>
      </c>
      <c r="H22" s="2" t="s">
        <v>25</v>
      </c>
      <c r="I22" s="2" t="s">
        <v>26</v>
      </c>
      <c r="J22" s="2" t="s">
        <v>29</v>
      </c>
      <c r="K22" s="2">
        <f>VLOOKUP(B22,[1]作答结果!$B$3:$D$91,3,0)</f>
        <v>83</v>
      </c>
      <c r="L22" s="2"/>
    </row>
    <row r="23" spans="1:12" ht="25.95" customHeight="1" x14ac:dyDescent="0.25">
      <c r="A23" s="2">
        <v>1594470</v>
      </c>
      <c r="B23" s="2" t="s">
        <v>58</v>
      </c>
      <c r="C23" s="2" t="s">
        <v>15</v>
      </c>
      <c r="D23" s="2" t="s">
        <v>27</v>
      </c>
      <c r="E23" s="2">
        <v>4</v>
      </c>
      <c r="F23" s="2" t="s">
        <v>59</v>
      </c>
      <c r="G23" s="2" t="s">
        <v>230</v>
      </c>
      <c r="H23" s="2" t="s">
        <v>25</v>
      </c>
      <c r="I23" s="2" t="s">
        <v>26</v>
      </c>
      <c r="J23" s="2" t="s">
        <v>29</v>
      </c>
      <c r="K23" s="2">
        <f>VLOOKUP(B23,[1]作答结果!$B$3:$D$91,3,0)</f>
        <v>82</v>
      </c>
      <c r="L23" s="2"/>
    </row>
    <row r="24" spans="1:12" ht="25.95" customHeight="1" x14ac:dyDescent="0.25">
      <c r="A24" s="2">
        <v>1605055</v>
      </c>
      <c r="B24" s="2" t="s">
        <v>63</v>
      </c>
      <c r="C24" s="2" t="s">
        <v>15</v>
      </c>
      <c r="D24" s="2" t="s">
        <v>27</v>
      </c>
      <c r="E24" s="2">
        <v>5</v>
      </c>
      <c r="F24" s="2" t="s">
        <v>64</v>
      </c>
      <c r="G24" s="2" t="s">
        <v>231</v>
      </c>
      <c r="H24" s="2" t="s">
        <v>25</v>
      </c>
      <c r="I24" s="2" t="s">
        <v>26</v>
      </c>
      <c r="J24" s="2" t="s">
        <v>29</v>
      </c>
      <c r="K24" s="2">
        <f>VLOOKUP(B24,[1]作答结果!$B$3:$D$91,3,0)</f>
        <v>82</v>
      </c>
      <c r="L24" s="2"/>
    </row>
    <row r="25" spans="1:12" ht="25.95" customHeight="1" x14ac:dyDescent="0.25">
      <c r="A25" s="2">
        <v>1599211</v>
      </c>
      <c r="B25" s="2" t="s">
        <v>186</v>
      </c>
      <c r="C25" s="2" t="s">
        <v>15</v>
      </c>
      <c r="D25" s="2" t="s">
        <v>27</v>
      </c>
      <c r="E25" s="2">
        <v>29</v>
      </c>
      <c r="F25" s="2" t="s">
        <v>187</v>
      </c>
      <c r="G25" s="2" t="s">
        <v>291</v>
      </c>
      <c r="H25" s="2" t="s">
        <v>25</v>
      </c>
      <c r="I25" s="2" t="s">
        <v>26</v>
      </c>
      <c r="J25" s="2" t="s">
        <v>29</v>
      </c>
      <c r="K25" s="2">
        <f>VLOOKUP(B25,[1]作答结果!$B$3:$D$91,3,0)</f>
        <v>82</v>
      </c>
      <c r="L25" s="2"/>
    </row>
    <row r="26" spans="1:12" ht="25.95" customHeight="1" x14ac:dyDescent="0.25">
      <c r="A26" s="2">
        <v>1598443</v>
      </c>
      <c r="B26" s="2" t="s">
        <v>67</v>
      </c>
      <c r="C26" s="2" t="s">
        <v>15</v>
      </c>
      <c r="D26" s="2" t="s">
        <v>27</v>
      </c>
      <c r="E26" s="2">
        <v>6</v>
      </c>
      <c r="F26" s="2" t="s">
        <v>68</v>
      </c>
      <c r="G26" s="2" t="s">
        <v>233</v>
      </c>
      <c r="H26" s="2" t="s">
        <v>25</v>
      </c>
      <c r="I26" s="2" t="s">
        <v>26</v>
      </c>
      <c r="J26" s="2" t="s">
        <v>29</v>
      </c>
      <c r="K26" s="2">
        <f>VLOOKUP(B26,[1]作答结果!$B$3:$D$91,3,0)</f>
        <v>80</v>
      </c>
      <c r="L26" s="2"/>
    </row>
    <row r="27" spans="1:12" ht="25.95" customHeight="1" x14ac:dyDescent="0.25">
      <c r="A27" s="2">
        <v>1602840</v>
      </c>
      <c r="B27" s="2" t="s">
        <v>142</v>
      </c>
      <c r="C27" s="2" t="s">
        <v>15</v>
      </c>
      <c r="D27" s="2" t="s">
        <v>27</v>
      </c>
      <c r="E27" s="2">
        <v>17</v>
      </c>
      <c r="F27" s="2" t="s">
        <v>143</v>
      </c>
      <c r="G27" s="2" t="s">
        <v>269</v>
      </c>
      <c r="H27" s="2" t="s">
        <v>25</v>
      </c>
      <c r="I27" s="2" t="s">
        <v>26</v>
      </c>
      <c r="J27" s="2" t="s">
        <v>29</v>
      </c>
      <c r="K27" s="2">
        <f>VLOOKUP(B27,[1]作答结果!$B$3:$D$91,3,0)</f>
        <v>80</v>
      </c>
      <c r="L27" s="2"/>
    </row>
    <row r="28" spans="1:12" ht="25.95" customHeight="1" x14ac:dyDescent="0.25">
      <c r="A28" s="2">
        <v>1600402</v>
      </c>
      <c r="B28" s="2" t="s">
        <v>156</v>
      </c>
      <c r="C28" s="2" t="s">
        <v>15</v>
      </c>
      <c r="D28" s="2" t="s">
        <v>27</v>
      </c>
      <c r="E28" s="2">
        <v>20</v>
      </c>
      <c r="F28" s="2" t="s">
        <v>157</v>
      </c>
      <c r="G28" s="2" t="s">
        <v>276</v>
      </c>
      <c r="H28" s="2" t="s">
        <v>25</v>
      </c>
      <c r="I28" s="2" t="s">
        <v>26</v>
      </c>
      <c r="J28" s="2" t="s">
        <v>29</v>
      </c>
      <c r="K28" s="2">
        <f>VLOOKUP(B28,[1]作答结果!$B$3:$D$91,3,0)</f>
        <v>80</v>
      </c>
      <c r="L28" s="2"/>
    </row>
    <row r="29" spans="1:12" ht="25.95" customHeight="1" x14ac:dyDescent="0.25">
      <c r="A29" s="2">
        <v>1595142</v>
      </c>
      <c r="B29" s="2" t="s">
        <v>178</v>
      </c>
      <c r="C29" s="2" t="s">
        <v>15</v>
      </c>
      <c r="D29" s="2" t="s">
        <v>27</v>
      </c>
      <c r="E29" s="2">
        <v>28</v>
      </c>
      <c r="F29" s="2" t="s">
        <v>179</v>
      </c>
      <c r="G29" s="2" t="s">
        <v>287</v>
      </c>
      <c r="H29" s="2" t="s">
        <v>25</v>
      </c>
      <c r="I29" s="2" t="s">
        <v>26</v>
      </c>
      <c r="J29" s="2" t="s">
        <v>29</v>
      </c>
      <c r="K29" s="2">
        <f>VLOOKUP(B29,[1]作答结果!$B$3:$D$91,3,0)</f>
        <v>79</v>
      </c>
      <c r="L29" s="2"/>
    </row>
    <row r="30" spans="1:12" ht="25.95" customHeight="1" x14ac:dyDescent="0.25">
      <c r="A30" s="2">
        <v>1600373</v>
      </c>
      <c r="B30" s="2" t="s">
        <v>164</v>
      </c>
      <c r="C30" s="2" t="s">
        <v>15</v>
      </c>
      <c r="D30" s="2" t="s">
        <v>27</v>
      </c>
      <c r="E30" s="2">
        <v>23</v>
      </c>
      <c r="F30" s="2" t="s">
        <v>165</v>
      </c>
      <c r="G30" s="2" t="s">
        <v>280</v>
      </c>
      <c r="H30" s="2" t="s">
        <v>25</v>
      </c>
      <c r="I30" s="2" t="s">
        <v>26</v>
      </c>
      <c r="J30" s="2" t="s">
        <v>29</v>
      </c>
      <c r="K30" s="2">
        <f>VLOOKUP(B30,[1]作答结果!$B$3:$D$91,3,0)</f>
        <v>78</v>
      </c>
      <c r="L30" s="2"/>
    </row>
    <row r="31" spans="1:12" ht="25.95" customHeight="1" x14ac:dyDescent="0.25">
      <c r="A31" s="2">
        <v>1601064</v>
      </c>
      <c r="B31" s="2" t="s">
        <v>93</v>
      </c>
      <c r="C31" s="2" t="s">
        <v>15</v>
      </c>
      <c r="D31" s="2" t="s">
        <v>27</v>
      </c>
      <c r="E31" s="2">
        <v>8</v>
      </c>
      <c r="F31" s="2" t="s">
        <v>94</v>
      </c>
      <c r="G31" s="2" t="s">
        <v>244</v>
      </c>
      <c r="H31" s="2" t="s">
        <v>25</v>
      </c>
      <c r="I31" s="2" t="s">
        <v>26</v>
      </c>
      <c r="J31" s="2" t="s">
        <v>29</v>
      </c>
      <c r="K31" s="2">
        <f>VLOOKUP(B31,[1]作答结果!$B$3:$D$91,3,0)</f>
        <v>77</v>
      </c>
      <c r="L31" s="2"/>
    </row>
    <row r="32" spans="1:12" ht="25.95" customHeight="1" x14ac:dyDescent="0.25">
      <c r="A32" s="2">
        <v>1601319</v>
      </c>
      <c r="B32" s="2" t="s">
        <v>116</v>
      </c>
      <c r="C32" s="2" t="s">
        <v>15</v>
      </c>
      <c r="D32" s="2" t="s">
        <v>27</v>
      </c>
      <c r="E32" s="2">
        <v>14</v>
      </c>
      <c r="F32" s="2" t="s">
        <v>117</v>
      </c>
      <c r="G32" s="2" t="s">
        <v>256</v>
      </c>
      <c r="H32" s="2" t="s">
        <v>25</v>
      </c>
      <c r="I32" s="2" t="s">
        <v>26</v>
      </c>
      <c r="J32" s="2" t="s">
        <v>29</v>
      </c>
      <c r="K32" s="2">
        <f>VLOOKUP(B32,[1]作答结果!$B$3:$D$91,3,0)</f>
        <v>77</v>
      </c>
      <c r="L32" s="2"/>
    </row>
    <row r="33" spans="1:12" ht="25.95" customHeight="1" x14ac:dyDescent="0.25">
      <c r="A33" s="2">
        <v>1605806</v>
      </c>
      <c r="B33" s="2" t="s">
        <v>105</v>
      </c>
      <c r="C33" s="2" t="s">
        <v>15</v>
      </c>
      <c r="D33" s="2" t="s">
        <v>27</v>
      </c>
      <c r="E33" s="2">
        <v>11</v>
      </c>
      <c r="F33" s="2" t="s">
        <v>106</v>
      </c>
      <c r="G33" s="2" t="s">
        <v>250</v>
      </c>
      <c r="H33" s="2" t="s">
        <v>25</v>
      </c>
      <c r="I33" s="2" t="s">
        <v>26</v>
      </c>
      <c r="J33" s="2" t="s">
        <v>29</v>
      </c>
      <c r="K33" s="2">
        <f>VLOOKUP(B33,[1]作答结果!$B$3:$D$91,3,0)</f>
        <v>74</v>
      </c>
      <c r="L33" s="2"/>
    </row>
    <row r="34" spans="1:12" ht="25.95" customHeight="1" x14ac:dyDescent="0.25">
      <c r="A34" s="2">
        <v>1593865</v>
      </c>
      <c r="B34" s="2" t="s">
        <v>212</v>
      </c>
      <c r="C34" s="2" t="s">
        <v>15</v>
      </c>
      <c r="D34" s="2" t="s">
        <v>37</v>
      </c>
      <c r="E34" s="2">
        <v>7</v>
      </c>
      <c r="F34" s="2" t="s">
        <v>213</v>
      </c>
      <c r="G34" s="2" t="s">
        <v>304</v>
      </c>
      <c r="H34" s="2" t="s">
        <v>25</v>
      </c>
      <c r="I34" s="2" t="s">
        <v>26</v>
      </c>
      <c r="J34" s="2" t="s">
        <v>29</v>
      </c>
      <c r="K34" s="2">
        <f>VLOOKUP(B34,[1]作答结果!$B$3:$D$91,3,0)</f>
        <v>69</v>
      </c>
      <c r="L34" s="2"/>
    </row>
    <row r="35" spans="1:12" ht="25.95" customHeight="1" x14ac:dyDescent="0.25">
      <c r="A35" s="2">
        <v>1602539</v>
      </c>
      <c r="B35" s="2" t="s">
        <v>53</v>
      </c>
      <c r="C35" s="2" t="s">
        <v>15</v>
      </c>
      <c r="D35" s="2" t="s">
        <v>19</v>
      </c>
      <c r="E35" s="2">
        <v>3</v>
      </c>
      <c r="F35" s="2" t="s">
        <v>54</v>
      </c>
      <c r="G35" s="2" t="s">
        <v>228</v>
      </c>
      <c r="H35" s="2" t="s">
        <v>17</v>
      </c>
      <c r="I35" s="2" t="s">
        <v>18</v>
      </c>
      <c r="J35" s="2" t="s">
        <v>21</v>
      </c>
      <c r="K35" s="2">
        <f>VLOOKUP(B35,[1]作答结果!$B$3:$D$91,3,0)</f>
        <v>96</v>
      </c>
      <c r="L35" s="2"/>
    </row>
    <row r="36" spans="1:12" ht="25.95" customHeight="1" x14ac:dyDescent="0.25">
      <c r="A36" s="2">
        <v>1595835</v>
      </c>
      <c r="B36" s="2" t="s">
        <v>194</v>
      </c>
      <c r="C36" s="2" t="s">
        <v>15</v>
      </c>
      <c r="D36" s="2" t="s">
        <v>19</v>
      </c>
      <c r="E36" s="2">
        <v>8</v>
      </c>
      <c r="F36" s="2" t="s">
        <v>195</v>
      </c>
      <c r="G36" s="2" t="s">
        <v>295</v>
      </c>
      <c r="H36" s="2" t="s">
        <v>17</v>
      </c>
      <c r="I36" s="2" t="s">
        <v>18</v>
      </c>
      <c r="J36" s="2" t="s">
        <v>21</v>
      </c>
      <c r="K36" s="2">
        <f>VLOOKUP(B36,[1]作答结果!$B$3:$D$91,3,0)</f>
        <v>90</v>
      </c>
      <c r="L36" s="2"/>
    </row>
    <row r="37" spans="1:12" ht="25.95" customHeight="1" x14ac:dyDescent="0.25">
      <c r="A37" s="2">
        <v>1595176</v>
      </c>
      <c r="B37" s="2" t="s">
        <v>140</v>
      </c>
      <c r="C37" s="2" t="s">
        <v>15</v>
      </c>
      <c r="D37" s="2" t="s">
        <v>19</v>
      </c>
      <c r="E37" s="2">
        <v>6</v>
      </c>
      <c r="F37" s="2" t="s">
        <v>141</v>
      </c>
      <c r="G37" s="2" t="s">
        <v>268</v>
      </c>
      <c r="H37" s="2" t="s">
        <v>17</v>
      </c>
      <c r="I37" s="2" t="s">
        <v>18</v>
      </c>
      <c r="J37" s="2" t="s">
        <v>21</v>
      </c>
      <c r="K37" s="2">
        <f>VLOOKUP(B37,[1]作答结果!$B$3:$D$91,3,0)</f>
        <v>89</v>
      </c>
      <c r="L37" s="2"/>
    </row>
    <row r="38" spans="1:12" ht="25.95" customHeight="1" x14ac:dyDescent="0.25">
      <c r="A38" s="2">
        <v>1593552</v>
      </c>
      <c r="B38" s="2" t="s">
        <v>216</v>
      </c>
      <c r="C38" s="2" t="s">
        <v>15</v>
      </c>
      <c r="D38" s="2" t="s">
        <v>19</v>
      </c>
      <c r="E38" s="2">
        <v>10</v>
      </c>
      <c r="F38" s="2" t="s">
        <v>217</v>
      </c>
      <c r="G38" s="2" t="s">
        <v>306</v>
      </c>
      <c r="H38" s="2" t="s">
        <v>17</v>
      </c>
      <c r="I38" s="2" t="s">
        <v>18</v>
      </c>
      <c r="J38" s="2" t="s">
        <v>21</v>
      </c>
      <c r="K38" s="2">
        <f>VLOOKUP(B38,[1]作答结果!$B$3:$D$91,3,0)</f>
        <v>89</v>
      </c>
      <c r="L38" s="2"/>
    </row>
    <row r="39" spans="1:12" ht="25.95" customHeight="1" x14ac:dyDescent="0.25">
      <c r="A39" s="2">
        <v>1595188</v>
      </c>
      <c r="B39" s="2" t="s">
        <v>206</v>
      </c>
      <c r="C39" s="2" t="s">
        <v>15</v>
      </c>
      <c r="D39" s="2" t="s">
        <v>19</v>
      </c>
      <c r="E39" s="2">
        <v>9</v>
      </c>
      <c r="F39" s="2" t="s">
        <v>207</v>
      </c>
      <c r="G39" s="2" t="s">
        <v>301</v>
      </c>
      <c r="H39" s="2" t="s">
        <v>17</v>
      </c>
      <c r="I39" s="2" t="s">
        <v>18</v>
      </c>
      <c r="J39" s="2" t="s">
        <v>21</v>
      </c>
      <c r="K39" s="2">
        <f>VLOOKUP(B39,[1]作答结果!$B$3:$D$91,3,0)</f>
        <v>87</v>
      </c>
      <c r="L39" s="2"/>
    </row>
    <row r="40" spans="1:12" ht="25.95" customHeight="1" x14ac:dyDescent="0.25">
      <c r="A40" s="2">
        <v>1601806</v>
      </c>
      <c r="B40" s="2" t="s">
        <v>83</v>
      </c>
      <c r="C40" s="2" t="s">
        <v>20</v>
      </c>
      <c r="D40" s="2" t="s">
        <v>19</v>
      </c>
      <c r="E40" s="2">
        <v>4</v>
      </c>
      <c r="F40" s="2" t="s">
        <v>84</v>
      </c>
      <c r="G40" s="2" t="s">
        <v>239</v>
      </c>
      <c r="H40" s="2" t="s">
        <v>17</v>
      </c>
      <c r="I40" s="2" t="s">
        <v>18</v>
      </c>
      <c r="J40" s="2" t="s">
        <v>21</v>
      </c>
      <c r="K40" s="2">
        <f>VLOOKUP(B40,[1]作答结果!$B$3:$D$91,3,0)</f>
        <v>84</v>
      </c>
      <c r="L40" s="2"/>
    </row>
    <row r="41" spans="1:12" ht="25.95" customHeight="1" x14ac:dyDescent="0.25">
      <c r="A41" s="2">
        <v>1600342</v>
      </c>
      <c r="B41" s="2" t="s">
        <v>166</v>
      </c>
      <c r="C41" s="2" t="s">
        <v>20</v>
      </c>
      <c r="D41" s="2" t="s">
        <v>19</v>
      </c>
      <c r="E41" s="2">
        <v>7</v>
      </c>
      <c r="F41" s="2" t="s">
        <v>167</v>
      </c>
      <c r="G41" s="2" t="s">
        <v>281</v>
      </c>
      <c r="H41" s="2" t="s">
        <v>17</v>
      </c>
      <c r="I41" s="2" t="s">
        <v>18</v>
      </c>
      <c r="J41" s="2" t="s">
        <v>21</v>
      </c>
      <c r="K41" s="2">
        <f>VLOOKUP(B41,[1]作答结果!$B$3:$D$91,3,0)</f>
        <v>80</v>
      </c>
      <c r="L41" s="2"/>
    </row>
    <row r="42" spans="1:12" ht="25.95" customHeight="1" x14ac:dyDescent="0.25">
      <c r="A42" s="2">
        <v>1603789</v>
      </c>
      <c r="B42" s="2" t="s">
        <v>22</v>
      </c>
      <c r="C42" s="2" t="s">
        <v>15</v>
      </c>
      <c r="D42" s="2" t="s">
        <v>19</v>
      </c>
      <c r="E42" s="2">
        <v>2</v>
      </c>
      <c r="F42" s="2" t="s">
        <v>23</v>
      </c>
      <c r="G42" s="2" t="s">
        <v>219</v>
      </c>
      <c r="H42" s="2" t="s">
        <v>17</v>
      </c>
      <c r="I42" s="2" t="s">
        <v>18</v>
      </c>
      <c r="J42" s="2" t="s">
        <v>21</v>
      </c>
      <c r="K42" s="2">
        <f>VLOOKUP(B42,[1]作答结果!$B$3:$D$91,3,0)</f>
        <v>74</v>
      </c>
      <c r="L42" s="2"/>
    </row>
    <row r="43" spans="1:12" ht="25.95" customHeight="1" x14ac:dyDescent="0.25">
      <c r="A43" s="2">
        <v>1601729</v>
      </c>
      <c r="B43" s="2" t="s">
        <v>150</v>
      </c>
      <c r="C43" s="2" t="s">
        <v>20</v>
      </c>
      <c r="D43" s="2" t="s">
        <v>19</v>
      </c>
      <c r="E43" s="2">
        <v>15</v>
      </c>
      <c r="F43" s="2" t="s">
        <v>151</v>
      </c>
      <c r="G43" s="2" t="s">
        <v>273</v>
      </c>
      <c r="H43" s="2" t="s">
        <v>50</v>
      </c>
      <c r="I43" s="2" t="s">
        <v>18</v>
      </c>
      <c r="J43" s="2" t="s">
        <v>52</v>
      </c>
      <c r="K43" s="2">
        <f>VLOOKUP(B43,[1]作答结果!$B$3:$D$91,3,0)</f>
        <v>90</v>
      </c>
      <c r="L43" s="2"/>
    </row>
    <row r="44" spans="1:12" ht="25.95" customHeight="1" x14ac:dyDescent="0.25">
      <c r="A44" s="2">
        <v>1597323</v>
      </c>
      <c r="B44" s="2" t="s">
        <v>200</v>
      </c>
      <c r="C44" s="2" t="s">
        <v>15</v>
      </c>
      <c r="D44" s="2" t="s">
        <v>19</v>
      </c>
      <c r="E44" s="2">
        <v>16</v>
      </c>
      <c r="F44" s="2" t="s">
        <v>201</v>
      </c>
      <c r="G44" s="2" t="s">
        <v>298</v>
      </c>
      <c r="H44" s="2" t="s">
        <v>50</v>
      </c>
      <c r="I44" s="2" t="s">
        <v>18</v>
      </c>
      <c r="J44" s="2" t="s">
        <v>52</v>
      </c>
      <c r="K44" s="2">
        <f>VLOOKUP(B44,[1]作答结果!$B$3:$D$91,3,0)</f>
        <v>86</v>
      </c>
      <c r="L44" s="2"/>
    </row>
    <row r="45" spans="1:12" ht="25.95" customHeight="1" x14ac:dyDescent="0.25">
      <c r="A45" s="2">
        <v>1594508</v>
      </c>
      <c r="B45" s="2" t="s">
        <v>97</v>
      </c>
      <c r="C45" s="2" t="s">
        <v>15</v>
      </c>
      <c r="D45" s="2" t="s">
        <v>19</v>
      </c>
      <c r="E45" s="2">
        <v>13</v>
      </c>
      <c r="F45" s="2" t="s">
        <v>98</v>
      </c>
      <c r="G45" s="2" t="s">
        <v>246</v>
      </c>
      <c r="H45" s="2" t="s">
        <v>50</v>
      </c>
      <c r="I45" s="2" t="s">
        <v>18</v>
      </c>
      <c r="J45" s="2" t="s">
        <v>52</v>
      </c>
      <c r="K45" s="2">
        <f>VLOOKUP(B45,[1]作答结果!$B$3:$D$91,3,0)</f>
        <v>79</v>
      </c>
      <c r="L45" s="2"/>
    </row>
    <row r="46" spans="1:12" ht="25.95" customHeight="1" x14ac:dyDescent="0.25">
      <c r="A46" s="2">
        <v>1604975</v>
      </c>
      <c r="B46" s="2" t="s">
        <v>112</v>
      </c>
      <c r="C46" s="2" t="s">
        <v>15</v>
      </c>
      <c r="D46" s="2" t="s">
        <v>19</v>
      </c>
      <c r="E46" s="2">
        <v>14</v>
      </c>
      <c r="F46" s="2" t="s">
        <v>113</v>
      </c>
      <c r="G46" s="2" t="s">
        <v>254</v>
      </c>
      <c r="H46" s="2" t="s">
        <v>50</v>
      </c>
      <c r="I46" s="2" t="s">
        <v>18</v>
      </c>
      <c r="J46" s="2" t="s">
        <v>52</v>
      </c>
      <c r="K46" s="2">
        <f>VLOOKUP(B46,[1]作答结果!$B$3:$D$91,3,0)</f>
        <v>79</v>
      </c>
      <c r="L46" s="2"/>
    </row>
    <row r="47" spans="1:12" ht="25.95" customHeight="1" x14ac:dyDescent="0.25">
      <c r="A47" s="2">
        <v>1594647</v>
      </c>
      <c r="B47" s="2" t="s">
        <v>49</v>
      </c>
      <c r="C47" s="2" t="s">
        <v>20</v>
      </c>
      <c r="D47" s="2" t="s">
        <v>19</v>
      </c>
      <c r="E47" s="2">
        <v>11</v>
      </c>
      <c r="F47" s="2" t="s">
        <v>51</v>
      </c>
      <c r="G47" s="2" t="s">
        <v>227</v>
      </c>
      <c r="H47" s="2" t="s">
        <v>50</v>
      </c>
      <c r="I47" s="2" t="s">
        <v>18</v>
      </c>
      <c r="J47" s="2" t="s">
        <v>52</v>
      </c>
      <c r="K47" s="2">
        <f>VLOOKUP(B47,[1]作答结果!$B$3:$D$91,3,0)</f>
        <v>70</v>
      </c>
      <c r="L47" s="2"/>
    </row>
    <row r="48" spans="1:12" ht="25.95" customHeight="1" x14ac:dyDescent="0.25">
      <c r="A48" s="2">
        <v>1601371</v>
      </c>
      <c r="B48" s="2" t="s">
        <v>154</v>
      </c>
      <c r="C48" s="2" t="s">
        <v>20</v>
      </c>
      <c r="D48" s="2" t="s">
        <v>37</v>
      </c>
      <c r="E48" s="2">
        <v>21</v>
      </c>
      <c r="F48" s="2" t="s">
        <v>155</v>
      </c>
      <c r="G48" s="2" t="s">
        <v>275</v>
      </c>
      <c r="H48" s="2" t="s">
        <v>35</v>
      </c>
      <c r="I48" s="2" t="s">
        <v>36</v>
      </c>
      <c r="J48" s="2" t="s">
        <v>39</v>
      </c>
      <c r="K48" s="2">
        <f>VLOOKUP(B48,[1]作答结果!$B$3:$D$91,3,0)</f>
        <v>93</v>
      </c>
      <c r="L48" s="2"/>
    </row>
    <row r="49" spans="1:12" ht="25.95" customHeight="1" x14ac:dyDescent="0.25">
      <c r="A49" s="2">
        <v>1601543</v>
      </c>
      <c r="B49" s="2" t="s">
        <v>40</v>
      </c>
      <c r="C49" s="2" t="s">
        <v>20</v>
      </c>
      <c r="D49" s="2" t="s">
        <v>37</v>
      </c>
      <c r="E49" s="2">
        <v>9</v>
      </c>
      <c r="F49" s="2" t="s">
        <v>41</v>
      </c>
      <c r="G49" s="2" t="s">
        <v>224</v>
      </c>
      <c r="H49" s="2" t="s">
        <v>35</v>
      </c>
      <c r="I49" s="2" t="s">
        <v>36</v>
      </c>
      <c r="J49" s="2" t="s">
        <v>39</v>
      </c>
      <c r="K49" s="2">
        <f>VLOOKUP(B49,[1]作答结果!$B$3:$D$91,3,0)</f>
        <v>92</v>
      </c>
      <c r="L49" s="2"/>
    </row>
    <row r="50" spans="1:12" ht="25.95" customHeight="1" x14ac:dyDescent="0.25">
      <c r="A50" s="2">
        <v>1601109</v>
      </c>
      <c r="B50" s="2" t="s">
        <v>134</v>
      </c>
      <c r="C50" s="2" t="s">
        <v>20</v>
      </c>
      <c r="D50" s="2" t="s">
        <v>37</v>
      </c>
      <c r="E50" s="2">
        <v>20</v>
      </c>
      <c r="F50" s="2" t="s">
        <v>135</v>
      </c>
      <c r="G50" s="2" t="s">
        <v>265</v>
      </c>
      <c r="H50" s="2" t="s">
        <v>35</v>
      </c>
      <c r="I50" s="2" t="s">
        <v>36</v>
      </c>
      <c r="J50" s="2" t="s">
        <v>39</v>
      </c>
      <c r="K50" s="2">
        <f>VLOOKUP(B50,[1]作答结果!$B$3:$D$91,3,0)</f>
        <v>90</v>
      </c>
      <c r="L50" s="2"/>
    </row>
    <row r="51" spans="1:12" ht="25.95" customHeight="1" x14ac:dyDescent="0.25">
      <c r="A51" s="2">
        <v>1592793</v>
      </c>
      <c r="B51" s="2" t="s">
        <v>158</v>
      </c>
      <c r="C51" s="2" t="s">
        <v>20</v>
      </c>
      <c r="D51" s="2" t="s">
        <v>37</v>
      </c>
      <c r="E51" s="2">
        <v>22</v>
      </c>
      <c r="F51" s="2" t="s">
        <v>159</v>
      </c>
      <c r="G51" s="2" t="s">
        <v>277</v>
      </c>
      <c r="H51" s="2" t="s">
        <v>35</v>
      </c>
      <c r="I51" s="2" t="s">
        <v>36</v>
      </c>
      <c r="J51" s="2" t="s">
        <v>39</v>
      </c>
      <c r="K51" s="2">
        <f>VLOOKUP(B51,[1]作答结果!$B$3:$D$91,3,0)</f>
        <v>87</v>
      </c>
      <c r="L51" s="2"/>
    </row>
    <row r="52" spans="1:12" ht="25.95" customHeight="1" x14ac:dyDescent="0.25">
      <c r="A52" s="2">
        <v>1605445</v>
      </c>
      <c r="B52" s="2" t="s">
        <v>57</v>
      </c>
      <c r="C52" s="2" t="s">
        <v>15</v>
      </c>
      <c r="D52" s="2" t="s">
        <v>37</v>
      </c>
      <c r="E52" s="2">
        <v>15</v>
      </c>
      <c r="F52" s="2" t="s">
        <v>109</v>
      </c>
      <c r="G52" s="2" t="s">
        <v>252</v>
      </c>
      <c r="H52" s="2" t="s">
        <v>35</v>
      </c>
      <c r="I52" s="2" t="s">
        <v>36</v>
      </c>
      <c r="J52" s="2" t="s">
        <v>39</v>
      </c>
      <c r="K52" s="2">
        <f>VLOOKUP(B52,[1]作答结果!$B$3:$D$91,3,0)</f>
        <v>83</v>
      </c>
      <c r="L52" s="2"/>
    </row>
    <row r="53" spans="1:12" ht="25.95" customHeight="1" x14ac:dyDescent="0.25">
      <c r="A53" s="2">
        <v>1595349</v>
      </c>
      <c r="B53" s="2" t="s">
        <v>182</v>
      </c>
      <c r="C53" s="2" t="s">
        <v>20</v>
      </c>
      <c r="D53" s="2" t="s">
        <v>37</v>
      </c>
      <c r="E53" s="2">
        <v>25</v>
      </c>
      <c r="F53" s="2" t="s">
        <v>183</v>
      </c>
      <c r="G53" s="2" t="s">
        <v>289</v>
      </c>
      <c r="H53" s="2" t="s">
        <v>35</v>
      </c>
      <c r="I53" s="2" t="s">
        <v>36</v>
      </c>
      <c r="J53" s="2" t="s">
        <v>39</v>
      </c>
      <c r="K53" s="2">
        <f>VLOOKUP(B53,[1]作答结果!$B$3:$D$91,3,0)</f>
        <v>83</v>
      </c>
      <c r="L53" s="2"/>
    </row>
    <row r="54" spans="1:12" ht="25.95" customHeight="1" x14ac:dyDescent="0.25">
      <c r="A54" s="2">
        <v>1594727</v>
      </c>
      <c r="B54" s="2" t="s">
        <v>208</v>
      </c>
      <c r="C54" s="2" t="s">
        <v>20</v>
      </c>
      <c r="D54" s="2" t="s">
        <v>37</v>
      </c>
      <c r="E54" s="2">
        <v>29</v>
      </c>
      <c r="F54" s="2" t="s">
        <v>209</v>
      </c>
      <c r="G54" s="2" t="s">
        <v>302</v>
      </c>
      <c r="H54" s="2" t="s">
        <v>35</v>
      </c>
      <c r="I54" s="2" t="s">
        <v>36</v>
      </c>
      <c r="J54" s="2" t="s">
        <v>39</v>
      </c>
      <c r="K54" s="2">
        <f>VLOOKUP(B54,[1]作答结果!$B$3:$D$91,3,0)</f>
        <v>83</v>
      </c>
      <c r="L54" s="2"/>
    </row>
    <row r="55" spans="1:12" ht="25.95" customHeight="1" x14ac:dyDescent="0.25">
      <c r="A55" s="2">
        <v>1593348</v>
      </c>
      <c r="B55" s="2" t="s">
        <v>34</v>
      </c>
      <c r="C55" s="2" t="s">
        <v>20</v>
      </c>
      <c r="D55" s="2" t="s">
        <v>37</v>
      </c>
      <c r="E55" s="2">
        <v>8</v>
      </c>
      <c r="F55" s="2" t="s">
        <v>38</v>
      </c>
      <c r="G55" s="2" t="s">
        <v>223</v>
      </c>
      <c r="H55" s="2" t="s">
        <v>35</v>
      </c>
      <c r="I55" s="2" t="s">
        <v>36</v>
      </c>
      <c r="J55" s="2" t="s">
        <v>39</v>
      </c>
      <c r="K55" s="2">
        <f>VLOOKUP(B55,[1]作答结果!$B$3:$D$91,3,0)</f>
        <v>81</v>
      </c>
      <c r="L55" s="2"/>
    </row>
    <row r="56" spans="1:12" ht="25.95" customHeight="1" x14ac:dyDescent="0.25">
      <c r="A56" s="2">
        <v>1605807</v>
      </c>
      <c r="B56" s="2" t="s">
        <v>103</v>
      </c>
      <c r="C56" s="2" t="s">
        <v>20</v>
      </c>
      <c r="D56" s="2" t="s">
        <v>37</v>
      </c>
      <c r="E56" s="2">
        <v>14</v>
      </c>
      <c r="F56" s="2" t="s">
        <v>104</v>
      </c>
      <c r="G56" s="2" t="s">
        <v>249</v>
      </c>
      <c r="H56" s="2" t="s">
        <v>35</v>
      </c>
      <c r="I56" s="2" t="s">
        <v>36</v>
      </c>
      <c r="J56" s="2" t="s">
        <v>39</v>
      </c>
      <c r="K56" s="2">
        <f>VLOOKUP(B56,[1]作答结果!$B$3:$D$91,3,0)</f>
        <v>81</v>
      </c>
      <c r="L56" s="2"/>
    </row>
    <row r="57" spans="1:12" ht="25.95" customHeight="1" x14ac:dyDescent="0.25">
      <c r="A57" s="2">
        <v>1593080</v>
      </c>
      <c r="B57" s="2" t="s">
        <v>180</v>
      </c>
      <c r="C57" s="2" t="s">
        <v>20</v>
      </c>
      <c r="D57" s="2" t="s">
        <v>37</v>
      </c>
      <c r="E57" s="2">
        <v>24</v>
      </c>
      <c r="F57" s="2" t="s">
        <v>181</v>
      </c>
      <c r="G57" s="2" t="s">
        <v>288</v>
      </c>
      <c r="H57" s="2" t="s">
        <v>35</v>
      </c>
      <c r="I57" s="2" t="s">
        <v>36</v>
      </c>
      <c r="J57" s="2" t="s">
        <v>39</v>
      </c>
      <c r="K57" s="2">
        <f>VLOOKUP(B57,[1]作答结果!$B$3:$D$91,3,0)</f>
        <v>78</v>
      </c>
      <c r="L57" s="2"/>
    </row>
    <row r="58" spans="1:12" ht="25.95" customHeight="1" x14ac:dyDescent="0.25">
      <c r="A58" s="2">
        <v>1596309</v>
      </c>
      <c r="B58" s="2" t="s">
        <v>99</v>
      </c>
      <c r="C58" s="2" t="s">
        <v>15</v>
      </c>
      <c r="D58" s="2" t="s">
        <v>37</v>
      </c>
      <c r="E58" s="2">
        <v>12</v>
      </c>
      <c r="F58" s="2" t="s">
        <v>100</v>
      </c>
      <c r="G58" s="2" t="s">
        <v>247</v>
      </c>
      <c r="H58" s="2" t="s">
        <v>35</v>
      </c>
      <c r="I58" s="2" t="s">
        <v>36</v>
      </c>
      <c r="J58" s="2" t="s">
        <v>39</v>
      </c>
      <c r="K58" s="2">
        <f>VLOOKUP(B58,[1]作答结果!$B$3:$D$91,3,0)</f>
        <v>77</v>
      </c>
      <c r="L58" s="2"/>
    </row>
    <row r="59" spans="1:12" ht="25.95" customHeight="1" x14ac:dyDescent="0.25">
      <c r="A59" s="2">
        <v>1605808</v>
      </c>
      <c r="B59" s="2" t="s">
        <v>69</v>
      </c>
      <c r="C59" s="2" t="s">
        <v>20</v>
      </c>
      <c r="D59" s="2" t="s">
        <v>37</v>
      </c>
      <c r="E59" s="2">
        <v>10</v>
      </c>
      <c r="F59" s="2" t="s">
        <v>70</v>
      </c>
      <c r="G59" s="2" t="s">
        <v>234</v>
      </c>
      <c r="H59" s="2" t="s">
        <v>35</v>
      </c>
      <c r="I59" s="2" t="s">
        <v>36</v>
      </c>
      <c r="J59" s="2" t="s">
        <v>39</v>
      </c>
      <c r="K59" s="2">
        <f>VLOOKUP(B59,[1]作答结果!$B$3:$D$91,3,0)</f>
        <v>71</v>
      </c>
      <c r="L59" s="2"/>
    </row>
    <row r="60" spans="1:12" ht="25.95" customHeight="1" x14ac:dyDescent="0.25">
      <c r="A60" s="2">
        <v>1595274</v>
      </c>
      <c r="B60" s="2" t="s">
        <v>204</v>
      </c>
      <c r="C60" s="2" t="s">
        <v>15</v>
      </c>
      <c r="D60" s="2" t="s">
        <v>37</v>
      </c>
      <c r="E60" s="2">
        <v>28</v>
      </c>
      <c r="F60" s="2" t="s">
        <v>205</v>
      </c>
      <c r="G60" s="2" t="s">
        <v>300</v>
      </c>
      <c r="H60" s="2" t="s">
        <v>35</v>
      </c>
      <c r="I60" s="2" t="s">
        <v>36</v>
      </c>
      <c r="J60" s="2" t="s">
        <v>39</v>
      </c>
      <c r="K60" s="2">
        <f>VLOOKUP(B60,[1]作答结果!$B$3:$D$91,3,0)</f>
        <v>54</v>
      </c>
      <c r="L60" s="2"/>
    </row>
    <row r="61" spans="1:12" ht="25.95" customHeight="1" x14ac:dyDescent="0.25">
      <c r="A61" s="2">
        <v>1604544</v>
      </c>
      <c r="B61" s="2" t="s">
        <v>73</v>
      </c>
      <c r="C61" s="2" t="s">
        <v>20</v>
      </c>
      <c r="D61" s="2" t="s">
        <v>19</v>
      </c>
      <c r="E61" s="2">
        <v>20</v>
      </c>
      <c r="F61" s="2" t="s">
        <v>74</v>
      </c>
      <c r="G61" s="2" t="s">
        <v>236</v>
      </c>
      <c r="H61" s="2" t="s">
        <v>60</v>
      </c>
      <c r="I61" s="2" t="s">
        <v>61</v>
      </c>
      <c r="J61" s="2" t="s">
        <v>62</v>
      </c>
      <c r="K61" s="2">
        <f>VLOOKUP(B61,[1]作答结果!$B$3:$D$91,3,0)</f>
        <v>92</v>
      </c>
      <c r="L61" s="2"/>
    </row>
    <row r="62" spans="1:12" ht="25.95" customHeight="1" x14ac:dyDescent="0.25">
      <c r="A62" s="2">
        <v>1595122</v>
      </c>
      <c r="B62" s="2" t="s">
        <v>172</v>
      </c>
      <c r="C62" s="2" t="s">
        <v>15</v>
      </c>
      <c r="D62" s="2" t="s">
        <v>19</v>
      </c>
      <c r="E62" s="2">
        <v>23</v>
      </c>
      <c r="F62" s="2" t="s">
        <v>173</v>
      </c>
      <c r="G62" s="2" t="s">
        <v>284</v>
      </c>
      <c r="H62" s="2" t="s">
        <v>60</v>
      </c>
      <c r="I62" s="2" t="s">
        <v>61</v>
      </c>
      <c r="J62" s="2" t="s">
        <v>62</v>
      </c>
      <c r="K62" s="2">
        <f>VLOOKUP(B62,[1]作答结果!$B$3:$D$91,3,0)</f>
        <v>92</v>
      </c>
      <c r="L62" s="2"/>
    </row>
    <row r="63" spans="1:12" ht="25.95" customHeight="1" x14ac:dyDescent="0.25">
      <c r="A63" s="2">
        <v>1604026</v>
      </c>
      <c r="B63" s="2" t="s">
        <v>120</v>
      </c>
      <c r="C63" s="2" t="s">
        <v>15</v>
      </c>
      <c r="D63" s="2" t="s">
        <v>19</v>
      </c>
      <c r="E63" s="2">
        <v>22</v>
      </c>
      <c r="F63" s="2" t="s">
        <v>121</v>
      </c>
      <c r="G63" s="2" t="s">
        <v>258</v>
      </c>
      <c r="H63" s="2" t="s">
        <v>60</v>
      </c>
      <c r="I63" s="2" t="s">
        <v>61</v>
      </c>
      <c r="J63" s="2" t="s">
        <v>62</v>
      </c>
      <c r="K63" s="2">
        <f>VLOOKUP(B63,[1]作答结果!$B$3:$D$91,3,0)</f>
        <v>86</v>
      </c>
      <c r="L63" s="2"/>
    </row>
    <row r="64" spans="1:12" ht="25.95" customHeight="1" x14ac:dyDescent="0.25">
      <c r="A64" s="2">
        <v>1595138</v>
      </c>
      <c r="B64" s="2" t="s">
        <v>184</v>
      </c>
      <c r="C64" s="2" t="s">
        <v>15</v>
      </c>
      <c r="D64" s="2" t="s">
        <v>19</v>
      </c>
      <c r="E64" s="2">
        <v>24</v>
      </c>
      <c r="F64" s="2" t="s">
        <v>185</v>
      </c>
      <c r="G64" s="2" t="s">
        <v>290</v>
      </c>
      <c r="H64" s="2" t="s">
        <v>60</v>
      </c>
      <c r="I64" s="2" t="s">
        <v>61</v>
      </c>
      <c r="J64" s="2" t="s">
        <v>62</v>
      </c>
      <c r="K64" s="2">
        <f>VLOOKUP(B64,[1]作答结果!$B$3:$D$91,3,0)</f>
        <v>86</v>
      </c>
      <c r="L64" s="2"/>
    </row>
    <row r="65" spans="1:12" ht="25.95" customHeight="1" x14ac:dyDescent="0.25">
      <c r="A65" s="2">
        <v>1596234</v>
      </c>
      <c r="B65" s="2" t="s">
        <v>188</v>
      </c>
      <c r="C65" s="2" t="s">
        <v>15</v>
      </c>
      <c r="D65" s="2" t="s">
        <v>19</v>
      </c>
      <c r="E65" s="2">
        <v>25</v>
      </c>
      <c r="F65" s="2" t="s">
        <v>189</v>
      </c>
      <c r="G65" s="2" t="s">
        <v>292</v>
      </c>
      <c r="H65" s="2" t="s">
        <v>60</v>
      </c>
      <c r="I65" s="2" t="s">
        <v>61</v>
      </c>
      <c r="J65" s="2" t="s">
        <v>62</v>
      </c>
      <c r="K65" s="2">
        <f>VLOOKUP(B65,[1]作答结果!$B$3:$D$91,3,0)</f>
        <v>84</v>
      </c>
      <c r="L65" s="2"/>
    </row>
    <row r="66" spans="1:12" ht="25.95" customHeight="1" x14ac:dyDescent="0.25">
      <c r="A66" s="2">
        <v>1604407</v>
      </c>
      <c r="B66" s="2" t="s">
        <v>71</v>
      </c>
      <c r="C66" s="2" t="s">
        <v>15</v>
      </c>
      <c r="D66" s="2" t="s">
        <v>19</v>
      </c>
      <c r="E66" s="2">
        <v>19</v>
      </c>
      <c r="F66" s="2" t="s">
        <v>72</v>
      </c>
      <c r="G66" s="2" t="s">
        <v>235</v>
      </c>
      <c r="H66" s="2" t="s">
        <v>60</v>
      </c>
      <c r="I66" s="2" t="s">
        <v>61</v>
      </c>
      <c r="J66" s="2" t="s">
        <v>62</v>
      </c>
      <c r="K66" s="2">
        <f>VLOOKUP(B66,[1]作答结果!$B$3:$D$91,3,0)</f>
        <v>81</v>
      </c>
      <c r="L66" s="2"/>
    </row>
    <row r="67" spans="1:12" ht="25.95" customHeight="1" x14ac:dyDescent="0.25">
      <c r="A67" s="2">
        <v>1600174</v>
      </c>
      <c r="B67" s="2" t="s">
        <v>65</v>
      </c>
      <c r="C67" s="2" t="s">
        <v>20</v>
      </c>
      <c r="D67" s="2" t="s">
        <v>19</v>
      </c>
      <c r="E67" s="2">
        <v>18</v>
      </c>
      <c r="F67" s="2" t="s">
        <v>66</v>
      </c>
      <c r="G67" s="2" t="s">
        <v>232</v>
      </c>
      <c r="H67" s="2" t="s">
        <v>60</v>
      </c>
      <c r="I67" s="2" t="s">
        <v>61</v>
      </c>
      <c r="J67" s="2" t="s">
        <v>62</v>
      </c>
      <c r="K67" s="2">
        <f>VLOOKUP(B67,[1]作答结果!$B$3:$D$91,3,0)</f>
        <v>80</v>
      </c>
      <c r="L67" s="2"/>
    </row>
    <row r="68" spans="1:12" ht="25.95" customHeight="1" x14ac:dyDescent="0.25">
      <c r="A68" s="2">
        <v>1602927</v>
      </c>
      <c r="B68" s="2" t="s">
        <v>95</v>
      </c>
      <c r="C68" s="2" t="s">
        <v>15</v>
      </c>
      <c r="D68" s="2" t="s">
        <v>13</v>
      </c>
      <c r="E68" s="2">
        <v>4</v>
      </c>
      <c r="F68" s="2" t="s">
        <v>96</v>
      </c>
      <c r="G68" s="2" t="s">
        <v>245</v>
      </c>
      <c r="H68" s="2" t="s">
        <v>76</v>
      </c>
      <c r="I68" s="2" t="s">
        <v>44</v>
      </c>
      <c r="J68" s="2" t="s">
        <v>78</v>
      </c>
      <c r="K68" s="2">
        <f>VLOOKUP(B68,[1]作答结果!$B$3:$D$91,3,0)</f>
        <v>90</v>
      </c>
      <c r="L68" s="2"/>
    </row>
    <row r="69" spans="1:12" ht="25.95" customHeight="1" x14ac:dyDescent="0.25">
      <c r="A69" s="2">
        <v>1594456</v>
      </c>
      <c r="B69" s="2" t="s">
        <v>202</v>
      </c>
      <c r="C69" s="2" t="s">
        <v>15</v>
      </c>
      <c r="D69" s="2" t="s">
        <v>13</v>
      </c>
      <c r="E69" s="2">
        <v>5</v>
      </c>
      <c r="F69" s="2" t="s">
        <v>203</v>
      </c>
      <c r="G69" s="2" t="s">
        <v>299</v>
      </c>
      <c r="H69" s="2" t="s">
        <v>76</v>
      </c>
      <c r="I69" s="2" t="s">
        <v>44</v>
      </c>
      <c r="J69" s="2" t="s">
        <v>78</v>
      </c>
      <c r="K69" s="2">
        <f>VLOOKUP(B69,[1]作答结果!$B$3:$D$91,3,0)</f>
        <v>89</v>
      </c>
      <c r="L69" s="2"/>
    </row>
    <row r="70" spans="1:12" ht="25.95" customHeight="1" x14ac:dyDescent="0.25">
      <c r="A70" s="2">
        <v>1603515</v>
      </c>
      <c r="B70" s="2" t="s">
        <v>75</v>
      </c>
      <c r="C70" s="2" t="s">
        <v>20</v>
      </c>
      <c r="D70" s="2" t="s">
        <v>13</v>
      </c>
      <c r="E70" s="2">
        <v>1</v>
      </c>
      <c r="F70" s="2" t="s">
        <v>77</v>
      </c>
      <c r="G70" s="2" t="s">
        <v>237</v>
      </c>
      <c r="H70" s="2" t="s">
        <v>76</v>
      </c>
      <c r="I70" s="2" t="s">
        <v>44</v>
      </c>
      <c r="J70" s="2" t="s">
        <v>78</v>
      </c>
      <c r="K70" s="2">
        <f>VLOOKUP(B70,[1]作答结果!$B$3:$D$91,3,0)</f>
        <v>87</v>
      </c>
      <c r="L70" s="2"/>
    </row>
    <row r="71" spans="1:12" ht="25.95" customHeight="1" x14ac:dyDescent="0.25">
      <c r="A71" s="2">
        <v>1601602</v>
      </c>
      <c r="B71" s="2" t="s">
        <v>91</v>
      </c>
      <c r="C71" s="2" t="s">
        <v>15</v>
      </c>
      <c r="D71" s="2" t="s">
        <v>13</v>
      </c>
      <c r="E71" s="2">
        <v>3</v>
      </c>
      <c r="F71" s="2" t="s">
        <v>92</v>
      </c>
      <c r="G71" s="2" t="s">
        <v>243</v>
      </c>
      <c r="H71" s="2" t="s">
        <v>76</v>
      </c>
      <c r="I71" s="2" t="s">
        <v>44</v>
      </c>
      <c r="J71" s="2" t="s">
        <v>78</v>
      </c>
      <c r="K71" s="2">
        <f>VLOOKUP(B71,[1]作答结果!$B$3:$D$91,3,0)</f>
        <v>85</v>
      </c>
      <c r="L71" s="2"/>
    </row>
    <row r="72" spans="1:12" ht="25.95" customHeight="1" x14ac:dyDescent="0.25">
      <c r="A72" s="2">
        <v>1603003</v>
      </c>
      <c r="B72" s="2" t="s">
        <v>89</v>
      </c>
      <c r="C72" s="2" t="s">
        <v>20</v>
      </c>
      <c r="D72" s="2" t="s">
        <v>13</v>
      </c>
      <c r="E72" s="2">
        <v>2</v>
      </c>
      <c r="F72" s="2" t="s">
        <v>90</v>
      </c>
      <c r="G72" s="2" t="s">
        <v>242</v>
      </c>
      <c r="H72" s="2" t="s">
        <v>76</v>
      </c>
      <c r="I72" s="2" t="s">
        <v>44</v>
      </c>
      <c r="J72" s="2" t="s">
        <v>78</v>
      </c>
      <c r="K72" s="2">
        <f>VLOOKUP(B72,[1]作答结果!$B$3:$D$91,3,0)</f>
        <v>79</v>
      </c>
      <c r="L72" s="2"/>
    </row>
    <row r="73" spans="1:12" ht="25.95" customHeight="1" x14ac:dyDescent="0.25">
      <c r="A73" s="2">
        <v>1604503</v>
      </c>
      <c r="B73" s="2" t="s">
        <v>126</v>
      </c>
      <c r="C73" s="2" t="s">
        <v>15</v>
      </c>
      <c r="D73" s="2" t="s">
        <v>13</v>
      </c>
      <c r="E73" s="2">
        <v>8</v>
      </c>
      <c r="F73" s="2" t="s">
        <v>127</v>
      </c>
      <c r="G73" s="2" t="s">
        <v>261</v>
      </c>
      <c r="H73" s="2" t="s">
        <v>43</v>
      </c>
      <c r="I73" s="2" t="s">
        <v>44</v>
      </c>
      <c r="J73" s="2" t="s">
        <v>46</v>
      </c>
      <c r="K73" s="2">
        <f>VLOOKUP(B73,[1]作答结果!$B$3:$D$91,3,0)</f>
        <v>93</v>
      </c>
      <c r="L73" s="2"/>
    </row>
    <row r="74" spans="1:12" ht="25.95" customHeight="1" x14ac:dyDescent="0.25">
      <c r="A74" s="2">
        <v>1595193</v>
      </c>
      <c r="B74" s="2" t="s">
        <v>128</v>
      </c>
      <c r="C74" s="2" t="s">
        <v>15</v>
      </c>
      <c r="D74" s="2" t="s">
        <v>13</v>
      </c>
      <c r="E74" s="2">
        <v>9</v>
      </c>
      <c r="F74" s="2" t="s">
        <v>129</v>
      </c>
      <c r="G74" s="2" t="s">
        <v>262</v>
      </c>
      <c r="H74" s="2" t="s">
        <v>43</v>
      </c>
      <c r="I74" s="2" t="s">
        <v>44</v>
      </c>
      <c r="J74" s="2" t="s">
        <v>46</v>
      </c>
      <c r="K74" s="2">
        <f>VLOOKUP(B74,[1]作答结果!$B$3:$D$91,3,0)</f>
        <v>88</v>
      </c>
      <c r="L74" s="2"/>
    </row>
    <row r="75" spans="1:12" ht="25.95" customHeight="1" x14ac:dyDescent="0.25">
      <c r="A75" s="2">
        <v>1593487</v>
      </c>
      <c r="B75" s="2" t="s">
        <v>42</v>
      </c>
      <c r="C75" s="2" t="s">
        <v>15</v>
      </c>
      <c r="D75" s="2" t="s">
        <v>13</v>
      </c>
      <c r="E75" s="2">
        <v>6</v>
      </c>
      <c r="F75" s="2" t="s">
        <v>45</v>
      </c>
      <c r="G75" s="2" t="s">
        <v>225</v>
      </c>
      <c r="H75" s="2" t="s">
        <v>43</v>
      </c>
      <c r="I75" s="2" t="s">
        <v>44</v>
      </c>
      <c r="J75" s="2" t="s">
        <v>46</v>
      </c>
      <c r="K75" s="2">
        <f>VLOOKUP(B75,[1]作答结果!$B$3:$D$91,3,0)</f>
        <v>87</v>
      </c>
      <c r="L75" s="2"/>
    </row>
    <row r="76" spans="1:12" ht="25.95" customHeight="1" x14ac:dyDescent="0.25">
      <c r="A76" s="2">
        <v>1595574</v>
      </c>
      <c r="B76" s="2" t="s">
        <v>55</v>
      </c>
      <c r="C76" s="2" t="s">
        <v>20</v>
      </c>
      <c r="D76" s="2" t="s">
        <v>13</v>
      </c>
      <c r="E76" s="2">
        <v>7</v>
      </c>
      <c r="F76" s="2" t="s">
        <v>56</v>
      </c>
      <c r="G76" s="2" t="s">
        <v>229</v>
      </c>
      <c r="H76" s="2" t="s">
        <v>43</v>
      </c>
      <c r="I76" s="2" t="s">
        <v>44</v>
      </c>
      <c r="J76" s="2" t="s">
        <v>46</v>
      </c>
      <c r="K76" s="2">
        <f>VLOOKUP(B76,[1]作答结果!$B$3:$D$91,3,0)</f>
        <v>74</v>
      </c>
      <c r="L76" s="2"/>
    </row>
    <row r="77" spans="1:12" ht="25.95" customHeight="1" x14ac:dyDescent="0.25">
      <c r="A77" s="2">
        <v>1594739</v>
      </c>
      <c r="B77" s="2" t="s">
        <v>152</v>
      </c>
      <c r="C77" s="2" t="s">
        <v>15</v>
      </c>
      <c r="D77" s="2" t="s">
        <v>13</v>
      </c>
      <c r="E77" s="2">
        <v>14</v>
      </c>
      <c r="F77" s="2" t="s">
        <v>153</v>
      </c>
      <c r="G77" s="2" t="s">
        <v>274</v>
      </c>
      <c r="H77" s="2" t="s">
        <v>80</v>
      </c>
      <c r="I77" s="2" t="s">
        <v>12</v>
      </c>
      <c r="J77" s="2" t="s">
        <v>82</v>
      </c>
      <c r="K77" s="2">
        <f>VLOOKUP(B77,[1]作答结果!$B$3:$D$91,3,0)</f>
        <v>88</v>
      </c>
      <c r="L77" s="2"/>
    </row>
    <row r="78" spans="1:12" ht="25.95" customHeight="1" x14ac:dyDescent="0.25">
      <c r="A78" s="2">
        <v>1594474</v>
      </c>
      <c r="B78" s="2" t="s">
        <v>79</v>
      </c>
      <c r="C78" s="2" t="s">
        <v>15</v>
      </c>
      <c r="D78" s="2" t="s">
        <v>13</v>
      </c>
      <c r="E78" s="2">
        <v>10</v>
      </c>
      <c r="F78" s="2" t="s">
        <v>81</v>
      </c>
      <c r="G78" s="2" t="s">
        <v>238</v>
      </c>
      <c r="H78" s="2" t="s">
        <v>80</v>
      </c>
      <c r="I78" s="2" t="s">
        <v>12</v>
      </c>
      <c r="J78" s="2" t="s">
        <v>82</v>
      </c>
      <c r="K78" s="2">
        <f>VLOOKUP(B78,[1]作答结果!$B$3:$D$91,3,0)</f>
        <v>86</v>
      </c>
      <c r="L78" s="2"/>
    </row>
    <row r="79" spans="1:12" ht="25.95" customHeight="1" x14ac:dyDescent="0.25">
      <c r="A79" s="2">
        <v>1604824</v>
      </c>
      <c r="B79" s="2" t="s">
        <v>114</v>
      </c>
      <c r="C79" s="2" t="s">
        <v>15</v>
      </c>
      <c r="D79" s="2" t="s">
        <v>13</v>
      </c>
      <c r="E79" s="2">
        <v>11</v>
      </c>
      <c r="F79" s="2" t="s">
        <v>115</v>
      </c>
      <c r="G79" s="2" t="s">
        <v>255</v>
      </c>
      <c r="H79" s="2" t="s">
        <v>80</v>
      </c>
      <c r="I79" s="2" t="s">
        <v>12</v>
      </c>
      <c r="J79" s="2" t="s">
        <v>82</v>
      </c>
      <c r="K79" s="2">
        <f>VLOOKUP(B79,[1]作答结果!$B$3:$D$91,3,0)</f>
        <v>81</v>
      </c>
      <c r="L79" s="2"/>
    </row>
    <row r="80" spans="1:12" ht="25.95" customHeight="1" x14ac:dyDescent="0.25">
      <c r="A80" s="2">
        <v>1604110</v>
      </c>
      <c r="B80" s="2" t="s">
        <v>122</v>
      </c>
      <c r="C80" s="2" t="s">
        <v>15</v>
      </c>
      <c r="D80" s="2" t="s">
        <v>13</v>
      </c>
      <c r="E80" s="2">
        <v>12</v>
      </c>
      <c r="F80" s="2" t="s">
        <v>123</v>
      </c>
      <c r="G80" s="2" t="s">
        <v>259</v>
      </c>
      <c r="H80" s="2" t="s">
        <v>80</v>
      </c>
      <c r="I80" s="2" t="s">
        <v>12</v>
      </c>
      <c r="J80" s="2" t="s">
        <v>82</v>
      </c>
      <c r="K80" s="2">
        <f>VLOOKUP(B80,[1]作答结果!$B$3:$D$91,3,0)</f>
        <v>74</v>
      </c>
      <c r="L80" s="2"/>
    </row>
    <row r="81" spans="1:12" ht="25.95" customHeight="1" x14ac:dyDescent="0.25">
      <c r="A81" s="2">
        <v>1602555</v>
      </c>
      <c r="B81" s="2" t="s">
        <v>132</v>
      </c>
      <c r="C81" s="2" t="s">
        <v>15</v>
      </c>
      <c r="D81" s="2" t="s">
        <v>13</v>
      </c>
      <c r="E81" s="2">
        <v>13</v>
      </c>
      <c r="F81" s="2" t="s">
        <v>133</v>
      </c>
      <c r="G81" s="2" t="s">
        <v>264</v>
      </c>
      <c r="H81" s="2" t="s">
        <v>80</v>
      </c>
      <c r="I81" s="2" t="s">
        <v>12</v>
      </c>
      <c r="J81" s="2" t="s">
        <v>82</v>
      </c>
      <c r="K81" s="2">
        <f>VLOOKUP(B81,[1]作答结果!$B$3:$D$91,3,0)</f>
        <v>70</v>
      </c>
      <c r="L81" s="2"/>
    </row>
    <row r="82" spans="1:12" ht="25.95" customHeight="1" x14ac:dyDescent="0.25">
      <c r="A82" s="2">
        <v>1601872</v>
      </c>
      <c r="B82" s="2" t="s">
        <v>144</v>
      </c>
      <c r="C82" s="2" t="s">
        <v>15</v>
      </c>
      <c r="D82" s="2" t="s">
        <v>13</v>
      </c>
      <c r="E82" s="2">
        <v>21</v>
      </c>
      <c r="F82" s="2" t="s">
        <v>145</v>
      </c>
      <c r="G82" s="2" t="s">
        <v>270</v>
      </c>
      <c r="H82" s="2" t="s">
        <v>11</v>
      </c>
      <c r="I82" s="2" t="s">
        <v>12</v>
      </c>
      <c r="J82" s="2" t="s">
        <v>16</v>
      </c>
      <c r="K82" s="2">
        <f>VLOOKUP(B82,[1]作答结果!$B$3:$D$91,3,0)</f>
        <v>96</v>
      </c>
      <c r="L82" s="2"/>
    </row>
    <row r="83" spans="1:12" ht="25.95" customHeight="1" x14ac:dyDescent="0.25">
      <c r="A83" s="2">
        <v>1594454</v>
      </c>
      <c r="B83" s="2" t="s">
        <v>214</v>
      </c>
      <c r="C83" s="2" t="s">
        <v>15</v>
      </c>
      <c r="D83" s="2" t="s">
        <v>13</v>
      </c>
      <c r="E83" s="2">
        <v>24</v>
      </c>
      <c r="F83" s="2" t="s">
        <v>215</v>
      </c>
      <c r="G83" s="2" t="s">
        <v>305</v>
      </c>
      <c r="H83" s="2" t="s">
        <v>11</v>
      </c>
      <c r="I83" s="2" t="s">
        <v>12</v>
      </c>
      <c r="J83" s="2" t="s">
        <v>16</v>
      </c>
      <c r="K83" s="2">
        <f>VLOOKUP(B83,[1]作答结果!$B$3:$D$91,3,0)</f>
        <v>93</v>
      </c>
      <c r="L83" s="2"/>
    </row>
    <row r="84" spans="1:12" ht="25.95" customHeight="1" x14ac:dyDescent="0.25">
      <c r="A84" s="2">
        <v>1600937</v>
      </c>
      <c r="B84" s="2" t="s">
        <v>160</v>
      </c>
      <c r="C84" s="2" t="s">
        <v>15</v>
      </c>
      <c r="D84" s="2" t="s">
        <v>13</v>
      </c>
      <c r="E84" s="2">
        <v>22</v>
      </c>
      <c r="F84" s="2" t="s">
        <v>161</v>
      </c>
      <c r="G84" s="2" t="s">
        <v>278</v>
      </c>
      <c r="H84" s="2" t="s">
        <v>11</v>
      </c>
      <c r="I84" s="2" t="s">
        <v>12</v>
      </c>
      <c r="J84" s="2" t="s">
        <v>16</v>
      </c>
      <c r="K84" s="2">
        <f>VLOOKUP(B84,[1]作答结果!$B$3:$D$91,3,0)</f>
        <v>92</v>
      </c>
      <c r="L84" s="2"/>
    </row>
    <row r="85" spans="1:12" ht="25.95" customHeight="1" x14ac:dyDescent="0.25">
      <c r="A85" s="2">
        <v>1595372</v>
      </c>
      <c r="B85" s="2" t="s">
        <v>136</v>
      </c>
      <c r="C85" s="2" t="s">
        <v>15</v>
      </c>
      <c r="D85" s="2" t="s">
        <v>13</v>
      </c>
      <c r="E85" s="2">
        <v>20</v>
      </c>
      <c r="F85" s="2" t="s">
        <v>137</v>
      </c>
      <c r="G85" s="2" t="s">
        <v>266</v>
      </c>
      <c r="H85" s="2" t="s">
        <v>11</v>
      </c>
      <c r="I85" s="2" t="s">
        <v>12</v>
      </c>
      <c r="J85" s="2" t="s">
        <v>16</v>
      </c>
      <c r="K85" s="2">
        <f>VLOOKUP(B85,[1]作答结果!$B$3:$D$91,3,0)</f>
        <v>89</v>
      </c>
      <c r="L85" s="2"/>
    </row>
    <row r="86" spans="1:12" ht="25.95" customHeight="1" x14ac:dyDescent="0.25">
      <c r="A86" s="2">
        <v>1604438</v>
      </c>
      <c r="B86" s="2" t="s">
        <v>130</v>
      </c>
      <c r="C86" s="2" t="s">
        <v>15</v>
      </c>
      <c r="D86" s="2" t="s">
        <v>13</v>
      </c>
      <c r="E86" s="2">
        <v>19</v>
      </c>
      <c r="F86" s="2" t="s">
        <v>131</v>
      </c>
      <c r="G86" s="2" t="s">
        <v>263</v>
      </c>
      <c r="H86" s="2" t="s">
        <v>11</v>
      </c>
      <c r="I86" s="2" t="s">
        <v>12</v>
      </c>
      <c r="J86" s="2" t="s">
        <v>16</v>
      </c>
      <c r="K86" s="2">
        <f>VLOOKUP(B86,[1]作答结果!$B$3:$D$91,3,0)</f>
        <v>88</v>
      </c>
      <c r="L86" s="2"/>
    </row>
    <row r="87" spans="1:12" ht="25.95" customHeight="1" x14ac:dyDescent="0.25">
      <c r="A87" s="2">
        <v>1598318</v>
      </c>
      <c r="B87" s="2" t="s">
        <v>190</v>
      </c>
      <c r="C87" s="2" t="s">
        <v>15</v>
      </c>
      <c r="D87" s="2" t="s">
        <v>13</v>
      </c>
      <c r="E87" s="2">
        <v>23</v>
      </c>
      <c r="F87" s="2" t="s">
        <v>191</v>
      </c>
      <c r="G87" s="2" t="s">
        <v>293</v>
      </c>
      <c r="H87" s="2" t="s">
        <v>11</v>
      </c>
      <c r="I87" s="2" t="s">
        <v>12</v>
      </c>
      <c r="J87" s="2" t="s">
        <v>16</v>
      </c>
      <c r="K87" s="2">
        <f>VLOOKUP(B87,[1]作答结果!$B$3:$D$91,3,0)</f>
        <v>88</v>
      </c>
      <c r="L87" s="2"/>
    </row>
    <row r="88" spans="1:12" ht="25.95" customHeight="1" x14ac:dyDescent="0.25">
      <c r="A88" s="2">
        <v>1597071</v>
      </c>
      <c r="B88" s="2" t="s">
        <v>10</v>
      </c>
      <c r="C88" s="2" t="s">
        <v>15</v>
      </c>
      <c r="D88" s="2" t="s">
        <v>13</v>
      </c>
      <c r="E88" s="2">
        <v>15</v>
      </c>
      <c r="F88" s="2" t="s">
        <v>14</v>
      </c>
      <c r="G88" s="2" t="s">
        <v>218</v>
      </c>
      <c r="H88" s="2" t="s">
        <v>11</v>
      </c>
      <c r="I88" s="2" t="s">
        <v>12</v>
      </c>
      <c r="J88" s="2" t="s">
        <v>16</v>
      </c>
      <c r="K88" s="2">
        <f>VLOOKUP(B88,[1]作答结果!$B$3:$D$91,3,0)</f>
        <v>87</v>
      </c>
      <c r="L88" s="2"/>
    </row>
    <row r="89" spans="1:12" ht="25.95" customHeight="1" x14ac:dyDescent="0.25">
      <c r="A89" s="2">
        <v>1601627</v>
      </c>
      <c r="B89" s="2" t="s">
        <v>32</v>
      </c>
      <c r="C89" s="2" t="s">
        <v>15</v>
      </c>
      <c r="D89" s="2" t="s">
        <v>13</v>
      </c>
      <c r="E89" s="2">
        <v>16</v>
      </c>
      <c r="F89" s="2" t="s">
        <v>33</v>
      </c>
      <c r="G89" s="2" t="s">
        <v>222</v>
      </c>
      <c r="H89" s="2" t="s">
        <v>11</v>
      </c>
      <c r="I89" s="2" t="s">
        <v>12</v>
      </c>
      <c r="J89" s="2" t="s">
        <v>16</v>
      </c>
      <c r="K89" s="2">
        <f>VLOOKUP(B89,[1]作答结果!$B$3:$D$91,3,0)</f>
        <v>84</v>
      </c>
      <c r="L89" s="2"/>
    </row>
    <row r="90" spans="1:12" ht="25.95" customHeight="1" x14ac:dyDescent="0.25">
      <c r="A90" s="2">
        <v>1600963</v>
      </c>
      <c r="B90" s="2" t="s">
        <v>85</v>
      </c>
      <c r="C90" s="2" t="s">
        <v>20</v>
      </c>
      <c r="D90" s="2" t="s">
        <v>13</v>
      </c>
      <c r="E90" s="2">
        <v>17</v>
      </c>
      <c r="F90" s="2" t="s">
        <v>86</v>
      </c>
      <c r="G90" s="2" t="s">
        <v>240</v>
      </c>
      <c r="H90" s="2" t="s">
        <v>11</v>
      </c>
      <c r="I90" s="2" t="s">
        <v>12</v>
      </c>
      <c r="J90" s="2" t="s">
        <v>16</v>
      </c>
      <c r="K90" s="2">
        <f>VLOOKUP(B90,[1]作答结果!$B$3:$D$91,3,0)</f>
        <v>81</v>
      </c>
      <c r="L90" s="2"/>
    </row>
    <row r="91" spans="1:12" ht="25.95" customHeight="1" x14ac:dyDescent="0.25">
      <c r="A91" s="2">
        <v>1604719</v>
      </c>
      <c r="B91" s="2" t="s">
        <v>118</v>
      </c>
      <c r="C91" s="2" t="s">
        <v>15</v>
      </c>
      <c r="D91" s="2" t="s">
        <v>13</v>
      </c>
      <c r="E91" s="2">
        <v>18</v>
      </c>
      <c r="F91" s="2" t="s">
        <v>119</v>
      </c>
      <c r="G91" s="2" t="s">
        <v>257</v>
      </c>
      <c r="H91" s="2" t="s">
        <v>11</v>
      </c>
      <c r="I91" s="2" t="s">
        <v>12</v>
      </c>
      <c r="J91" s="2" t="s">
        <v>16</v>
      </c>
      <c r="K91" s="2">
        <f>VLOOKUP(B91,[1]作答结果!$B$3:$D$91,3,0)</f>
        <v>78</v>
      </c>
      <c r="L91" s="2"/>
    </row>
  </sheetData>
  <autoFilter ref="A2:K91" xr:uid="{00000000-0001-0000-0000-000000000000}"/>
  <sortState xmlns:xlrd2="http://schemas.microsoft.com/office/spreadsheetml/2017/richdata2" ref="A3:K91">
    <sortCondition ref="J3:J91"/>
    <sortCondition descending="1" ref="K3:K91"/>
  </sortState>
  <mergeCells count="1">
    <mergeCell ref="A1:J1"/>
  </mergeCells>
  <phoneticPr fontId="1" type="noConversion"/>
  <conditionalFormatting sqref="B1:B1048576">
    <cfRule type="duplicateValues" dxfId="3" priority="1"/>
  </conditionalFormatting>
  <conditionalFormatting sqref="B3:B91">
    <cfRule type="duplicateValues" dxfId="2" priority="16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26AD-F6D4-4B8D-8303-666A157292D0}">
  <dimension ref="A1:G91"/>
  <sheetViews>
    <sheetView tabSelected="1" workbookViewId="0">
      <selection sqref="A1:G1"/>
    </sheetView>
  </sheetViews>
  <sheetFormatPr defaultRowHeight="15.6" x14ac:dyDescent="0.25"/>
  <cols>
    <col min="1" max="1" width="9.5546875" style="5" bestFit="1" customWidth="1"/>
    <col min="2" max="2" width="16.77734375" style="5" bestFit="1" customWidth="1"/>
    <col min="3" max="3" width="9.5546875" style="5" bestFit="1" customWidth="1"/>
    <col min="4" max="4" width="17.44140625" style="5" customWidth="1"/>
    <col min="5" max="5" width="18.109375" style="5" customWidth="1"/>
    <col min="6" max="6" width="12.88671875" style="5" customWidth="1"/>
    <col min="7" max="7" width="18.88671875" style="5" customWidth="1"/>
    <col min="8" max="16384" width="8.88671875" style="3"/>
  </cols>
  <sheetData>
    <row r="1" spans="1:7" ht="67.2" customHeight="1" x14ac:dyDescent="0.25">
      <c r="A1" s="7" t="s">
        <v>312</v>
      </c>
      <c r="B1" s="7"/>
      <c r="C1" s="7"/>
      <c r="D1" s="7"/>
      <c r="E1" s="7"/>
      <c r="F1" s="7"/>
      <c r="G1" s="7"/>
    </row>
    <row r="2" spans="1:7" s="4" customFormat="1" ht="40.049999999999997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9</v>
      </c>
      <c r="F2" s="1" t="s">
        <v>307</v>
      </c>
      <c r="G2" s="1" t="s">
        <v>308</v>
      </c>
    </row>
    <row r="3" spans="1:7" ht="40.049999999999997" customHeight="1" x14ac:dyDescent="0.25">
      <c r="A3" s="2" t="s">
        <v>24</v>
      </c>
      <c r="B3" s="2" t="s">
        <v>220</v>
      </c>
      <c r="C3" s="2" t="s">
        <v>25</v>
      </c>
      <c r="D3" s="2" t="s">
        <v>26</v>
      </c>
      <c r="E3" s="2" t="s">
        <v>29</v>
      </c>
      <c r="F3" s="2">
        <f>VLOOKUP(A3,[1]作答结果!$B$3:$D$91,3,0)</f>
        <v>97</v>
      </c>
      <c r="G3" s="2" t="s">
        <v>310</v>
      </c>
    </row>
    <row r="4" spans="1:7" ht="40.049999999999997" customHeight="1" x14ac:dyDescent="0.25">
      <c r="A4" s="2" t="s">
        <v>138</v>
      </c>
      <c r="B4" s="2" t="s">
        <v>267</v>
      </c>
      <c r="C4" s="2" t="s">
        <v>25</v>
      </c>
      <c r="D4" s="2" t="s">
        <v>26</v>
      </c>
      <c r="E4" s="2" t="s">
        <v>29</v>
      </c>
      <c r="F4" s="2">
        <f>VLOOKUP(A4,[1]作答结果!$B$3:$D$91,3,0)</f>
        <v>95</v>
      </c>
      <c r="G4" s="2" t="s">
        <v>310</v>
      </c>
    </row>
    <row r="5" spans="1:7" ht="40.049999999999997" customHeight="1" x14ac:dyDescent="0.25">
      <c r="A5" s="2" t="s">
        <v>30</v>
      </c>
      <c r="B5" s="2" t="s">
        <v>221</v>
      </c>
      <c r="C5" s="2" t="s">
        <v>25</v>
      </c>
      <c r="D5" s="2" t="s">
        <v>26</v>
      </c>
      <c r="E5" s="2" t="s">
        <v>29</v>
      </c>
      <c r="F5" s="2">
        <f>VLOOKUP(A5,[1]作答结果!$B$3:$D$91,3,0)</f>
        <v>93</v>
      </c>
      <c r="G5" s="2" t="s">
        <v>310</v>
      </c>
    </row>
    <row r="6" spans="1:7" ht="40.049999999999997" customHeight="1" x14ac:dyDescent="0.25">
      <c r="A6" s="2" t="s">
        <v>110</v>
      </c>
      <c r="B6" s="2" t="s">
        <v>253</v>
      </c>
      <c r="C6" s="2" t="s">
        <v>25</v>
      </c>
      <c r="D6" s="2" t="s">
        <v>26</v>
      </c>
      <c r="E6" s="2" t="s">
        <v>29</v>
      </c>
      <c r="F6" s="2">
        <f>VLOOKUP(A6,[1]作答结果!$B$3:$D$91,3,0)</f>
        <v>91</v>
      </c>
      <c r="G6" s="2"/>
    </row>
    <row r="7" spans="1:7" ht="40.049999999999997" customHeight="1" x14ac:dyDescent="0.25">
      <c r="A7" s="2" t="s">
        <v>124</v>
      </c>
      <c r="B7" s="2" t="s">
        <v>260</v>
      </c>
      <c r="C7" s="2" t="s">
        <v>25</v>
      </c>
      <c r="D7" s="2" t="s">
        <v>26</v>
      </c>
      <c r="E7" s="2" t="s">
        <v>29</v>
      </c>
      <c r="F7" s="2">
        <f>VLOOKUP(A7,[1]作答结果!$B$3:$D$91,3,0)</f>
        <v>90</v>
      </c>
      <c r="G7" s="2"/>
    </row>
    <row r="8" spans="1:7" ht="40.049999999999997" customHeight="1" x14ac:dyDescent="0.25">
      <c r="A8" s="2" t="s">
        <v>148</v>
      </c>
      <c r="B8" s="2" t="s">
        <v>272</v>
      </c>
      <c r="C8" s="2" t="s">
        <v>25</v>
      </c>
      <c r="D8" s="2" t="s">
        <v>26</v>
      </c>
      <c r="E8" s="2" t="s">
        <v>29</v>
      </c>
      <c r="F8" s="2">
        <f>VLOOKUP(A8,[1]作答结果!$B$3:$D$91,3,0)</f>
        <v>90</v>
      </c>
      <c r="G8" s="2"/>
    </row>
    <row r="9" spans="1:7" ht="40.049999999999997" customHeight="1" x14ac:dyDescent="0.25">
      <c r="A9" s="2" t="s">
        <v>174</v>
      </c>
      <c r="B9" s="2" t="s">
        <v>285</v>
      </c>
      <c r="C9" s="2" t="s">
        <v>25</v>
      </c>
      <c r="D9" s="2" t="s">
        <v>26</v>
      </c>
      <c r="E9" s="2" t="s">
        <v>29</v>
      </c>
      <c r="F9" s="2">
        <f>VLOOKUP(A9,[1]作答结果!$B$3:$D$91,3,0)</f>
        <v>90</v>
      </c>
      <c r="G9" s="2"/>
    </row>
    <row r="10" spans="1:7" ht="40.049999999999997" customHeight="1" x14ac:dyDescent="0.25">
      <c r="A10" s="2" t="s">
        <v>196</v>
      </c>
      <c r="B10" s="2" t="s">
        <v>296</v>
      </c>
      <c r="C10" s="2" t="s">
        <v>25</v>
      </c>
      <c r="D10" s="2" t="s">
        <v>26</v>
      </c>
      <c r="E10" s="2" t="s">
        <v>29</v>
      </c>
      <c r="F10" s="2">
        <f>VLOOKUP(A10,[1]作答结果!$B$3:$D$91,3,0)</f>
        <v>90</v>
      </c>
      <c r="G10" s="2"/>
    </row>
    <row r="11" spans="1:7" ht="40.049999999999997" customHeight="1" x14ac:dyDescent="0.25">
      <c r="A11" s="2" t="s">
        <v>47</v>
      </c>
      <c r="B11" s="2" t="s">
        <v>226</v>
      </c>
      <c r="C11" s="2" t="s">
        <v>25</v>
      </c>
      <c r="D11" s="2" t="s">
        <v>26</v>
      </c>
      <c r="E11" s="2" t="s">
        <v>29</v>
      </c>
      <c r="F11" s="2">
        <f>VLOOKUP(A11,[1]作答结果!$B$3:$D$91,3,0)</f>
        <v>89</v>
      </c>
      <c r="G11" s="2"/>
    </row>
    <row r="12" spans="1:7" ht="40.049999999999997" customHeight="1" x14ac:dyDescent="0.25">
      <c r="A12" s="2" t="s">
        <v>87</v>
      </c>
      <c r="B12" s="2" t="s">
        <v>241</v>
      </c>
      <c r="C12" s="2" t="s">
        <v>25</v>
      </c>
      <c r="D12" s="2" t="s">
        <v>26</v>
      </c>
      <c r="E12" s="2" t="s">
        <v>29</v>
      </c>
      <c r="F12" s="2">
        <f>VLOOKUP(A12,[1]作答结果!$B$3:$D$91,3,0)</f>
        <v>89</v>
      </c>
      <c r="G12" s="2"/>
    </row>
    <row r="13" spans="1:7" ht="40.049999999999997" customHeight="1" x14ac:dyDescent="0.25">
      <c r="A13" s="2" t="s">
        <v>210</v>
      </c>
      <c r="B13" s="2" t="s">
        <v>303</v>
      </c>
      <c r="C13" s="2" t="s">
        <v>25</v>
      </c>
      <c r="D13" s="2" t="s">
        <v>26</v>
      </c>
      <c r="E13" s="2" t="s">
        <v>29</v>
      </c>
      <c r="F13" s="2">
        <f>VLOOKUP(A13,[1]作答结果!$B$3:$D$91,3,0)</f>
        <v>88</v>
      </c>
      <c r="G13" s="2"/>
    </row>
    <row r="14" spans="1:7" ht="40.049999999999997" customHeight="1" x14ac:dyDescent="0.25">
      <c r="A14" s="2" t="s">
        <v>170</v>
      </c>
      <c r="B14" s="2" t="s">
        <v>283</v>
      </c>
      <c r="C14" s="2" t="s">
        <v>25</v>
      </c>
      <c r="D14" s="2" t="s">
        <v>26</v>
      </c>
      <c r="E14" s="2" t="s">
        <v>29</v>
      </c>
      <c r="F14" s="2">
        <f>VLOOKUP(A14,[1]作答结果!$B$3:$D$91,3,0)</f>
        <v>87</v>
      </c>
      <c r="G14" s="2"/>
    </row>
    <row r="15" spans="1:7" ht="40.049999999999997" customHeight="1" x14ac:dyDescent="0.25">
      <c r="A15" s="2" t="s">
        <v>192</v>
      </c>
      <c r="B15" s="2" t="s">
        <v>294</v>
      </c>
      <c r="C15" s="2" t="s">
        <v>25</v>
      </c>
      <c r="D15" s="2" t="s">
        <v>26</v>
      </c>
      <c r="E15" s="2" t="s">
        <v>29</v>
      </c>
      <c r="F15" s="2">
        <f>VLOOKUP(A15,[1]作答结果!$B$3:$D$91,3,0)</f>
        <v>87</v>
      </c>
      <c r="G15" s="2"/>
    </row>
    <row r="16" spans="1:7" ht="40.049999999999997" customHeight="1" x14ac:dyDescent="0.25">
      <c r="A16" s="2" t="s">
        <v>107</v>
      </c>
      <c r="B16" s="2" t="s">
        <v>251</v>
      </c>
      <c r="C16" s="2" t="s">
        <v>25</v>
      </c>
      <c r="D16" s="2" t="s">
        <v>26</v>
      </c>
      <c r="E16" s="2" t="s">
        <v>29</v>
      </c>
      <c r="F16" s="2">
        <f>VLOOKUP(A16,[1]作答结果!$B$3:$D$91,3,0)</f>
        <v>86</v>
      </c>
      <c r="G16" s="2"/>
    </row>
    <row r="17" spans="1:7" ht="40.049999999999997" customHeight="1" x14ac:dyDescent="0.25">
      <c r="A17" s="2" t="s">
        <v>198</v>
      </c>
      <c r="B17" s="2" t="s">
        <v>297</v>
      </c>
      <c r="C17" s="2" t="s">
        <v>25</v>
      </c>
      <c r="D17" s="2" t="s">
        <v>26</v>
      </c>
      <c r="E17" s="2" t="s">
        <v>29</v>
      </c>
      <c r="F17" s="2">
        <f>VLOOKUP(A17,[1]作答结果!$B$3:$D$91,3,0)</f>
        <v>86</v>
      </c>
      <c r="G17" s="2"/>
    </row>
    <row r="18" spans="1:7" ht="40.049999999999997" customHeight="1" x14ac:dyDescent="0.25">
      <c r="A18" s="2" t="s">
        <v>101</v>
      </c>
      <c r="B18" s="2" t="s">
        <v>248</v>
      </c>
      <c r="C18" s="2" t="s">
        <v>25</v>
      </c>
      <c r="D18" s="2" t="s">
        <v>26</v>
      </c>
      <c r="E18" s="2" t="s">
        <v>29</v>
      </c>
      <c r="F18" s="2">
        <f>VLOOKUP(A18,[1]作答结果!$B$3:$D$91,3,0)</f>
        <v>85</v>
      </c>
      <c r="G18" s="2"/>
    </row>
    <row r="19" spans="1:7" ht="40.049999999999997" customHeight="1" x14ac:dyDescent="0.25">
      <c r="A19" s="2" t="s">
        <v>146</v>
      </c>
      <c r="B19" s="2" t="s">
        <v>271</v>
      </c>
      <c r="C19" s="2" t="s">
        <v>25</v>
      </c>
      <c r="D19" s="2" t="s">
        <v>26</v>
      </c>
      <c r="E19" s="2" t="s">
        <v>29</v>
      </c>
      <c r="F19" s="2">
        <f>VLOOKUP(A19,[1]作答结果!$B$3:$D$91,3,0)</f>
        <v>84</v>
      </c>
      <c r="G19" s="2"/>
    </row>
    <row r="20" spans="1:7" ht="40.049999999999997" customHeight="1" x14ac:dyDescent="0.25">
      <c r="A20" s="2" t="s">
        <v>162</v>
      </c>
      <c r="B20" s="2" t="s">
        <v>279</v>
      </c>
      <c r="C20" s="2" t="s">
        <v>25</v>
      </c>
      <c r="D20" s="2" t="s">
        <v>26</v>
      </c>
      <c r="E20" s="2" t="s">
        <v>29</v>
      </c>
      <c r="F20" s="2">
        <f>VLOOKUP(A20,[1]作答结果!$B$3:$D$91,3,0)</f>
        <v>84</v>
      </c>
      <c r="G20" s="2"/>
    </row>
    <row r="21" spans="1:7" ht="40.049999999999997" customHeight="1" x14ac:dyDescent="0.25">
      <c r="A21" s="2" t="s">
        <v>168</v>
      </c>
      <c r="B21" s="2" t="s">
        <v>282</v>
      </c>
      <c r="C21" s="2" t="s">
        <v>25</v>
      </c>
      <c r="D21" s="2" t="s">
        <v>26</v>
      </c>
      <c r="E21" s="2" t="s">
        <v>29</v>
      </c>
      <c r="F21" s="2">
        <f>VLOOKUP(A21,[1]作答结果!$B$3:$D$91,3,0)</f>
        <v>84</v>
      </c>
      <c r="G21" s="2"/>
    </row>
    <row r="22" spans="1:7" ht="40.049999999999997" customHeight="1" x14ac:dyDescent="0.25">
      <c r="A22" s="2" t="s">
        <v>176</v>
      </c>
      <c r="B22" s="2" t="s">
        <v>286</v>
      </c>
      <c r="C22" s="2" t="s">
        <v>25</v>
      </c>
      <c r="D22" s="2" t="s">
        <v>26</v>
      </c>
      <c r="E22" s="2" t="s">
        <v>29</v>
      </c>
      <c r="F22" s="2">
        <f>VLOOKUP(A22,[1]作答结果!$B$3:$D$91,3,0)</f>
        <v>83</v>
      </c>
      <c r="G22" s="2"/>
    </row>
    <row r="23" spans="1:7" ht="40.049999999999997" customHeight="1" x14ac:dyDescent="0.25">
      <c r="A23" s="2" t="s">
        <v>58</v>
      </c>
      <c r="B23" s="2" t="s">
        <v>230</v>
      </c>
      <c r="C23" s="2" t="s">
        <v>25</v>
      </c>
      <c r="D23" s="2" t="s">
        <v>26</v>
      </c>
      <c r="E23" s="2" t="s">
        <v>29</v>
      </c>
      <c r="F23" s="2">
        <f>VLOOKUP(A23,[1]作答结果!$B$3:$D$91,3,0)</f>
        <v>82</v>
      </c>
      <c r="G23" s="2"/>
    </row>
    <row r="24" spans="1:7" ht="40.049999999999997" customHeight="1" x14ac:dyDescent="0.25">
      <c r="A24" s="2" t="s">
        <v>63</v>
      </c>
      <c r="B24" s="2" t="s">
        <v>231</v>
      </c>
      <c r="C24" s="2" t="s">
        <v>25</v>
      </c>
      <c r="D24" s="2" t="s">
        <v>26</v>
      </c>
      <c r="E24" s="2" t="s">
        <v>29</v>
      </c>
      <c r="F24" s="2">
        <f>VLOOKUP(A24,[1]作答结果!$B$3:$D$91,3,0)</f>
        <v>82</v>
      </c>
      <c r="G24" s="2"/>
    </row>
    <row r="25" spans="1:7" ht="40.049999999999997" customHeight="1" x14ac:dyDescent="0.25">
      <c r="A25" s="2" t="s">
        <v>186</v>
      </c>
      <c r="B25" s="2" t="s">
        <v>291</v>
      </c>
      <c r="C25" s="2" t="s">
        <v>25</v>
      </c>
      <c r="D25" s="2" t="s">
        <v>26</v>
      </c>
      <c r="E25" s="2" t="s">
        <v>29</v>
      </c>
      <c r="F25" s="2">
        <f>VLOOKUP(A25,[1]作答结果!$B$3:$D$91,3,0)</f>
        <v>82</v>
      </c>
      <c r="G25" s="2"/>
    </row>
    <row r="26" spans="1:7" ht="40.049999999999997" customHeight="1" x14ac:dyDescent="0.25">
      <c r="A26" s="2" t="s">
        <v>67</v>
      </c>
      <c r="B26" s="2" t="s">
        <v>233</v>
      </c>
      <c r="C26" s="2" t="s">
        <v>25</v>
      </c>
      <c r="D26" s="2" t="s">
        <v>26</v>
      </c>
      <c r="E26" s="2" t="s">
        <v>29</v>
      </c>
      <c r="F26" s="2">
        <f>VLOOKUP(A26,[1]作答结果!$B$3:$D$91,3,0)</f>
        <v>80</v>
      </c>
      <c r="G26" s="2"/>
    </row>
    <row r="27" spans="1:7" ht="40.049999999999997" customHeight="1" x14ac:dyDescent="0.25">
      <c r="A27" s="2" t="s">
        <v>142</v>
      </c>
      <c r="B27" s="2" t="s">
        <v>269</v>
      </c>
      <c r="C27" s="2" t="s">
        <v>25</v>
      </c>
      <c r="D27" s="2" t="s">
        <v>26</v>
      </c>
      <c r="E27" s="2" t="s">
        <v>29</v>
      </c>
      <c r="F27" s="2">
        <f>VLOOKUP(A27,[1]作答结果!$B$3:$D$91,3,0)</f>
        <v>80</v>
      </c>
      <c r="G27" s="2"/>
    </row>
    <row r="28" spans="1:7" ht="40.049999999999997" customHeight="1" x14ac:dyDescent="0.25">
      <c r="A28" s="2" t="s">
        <v>156</v>
      </c>
      <c r="B28" s="2" t="s">
        <v>276</v>
      </c>
      <c r="C28" s="2" t="s">
        <v>25</v>
      </c>
      <c r="D28" s="2" t="s">
        <v>26</v>
      </c>
      <c r="E28" s="2" t="s">
        <v>29</v>
      </c>
      <c r="F28" s="2">
        <f>VLOOKUP(A28,[1]作答结果!$B$3:$D$91,3,0)</f>
        <v>80</v>
      </c>
      <c r="G28" s="2"/>
    </row>
    <row r="29" spans="1:7" ht="40.049999999999997" customHeight="1" x14ac:dyDescent="0.25">
      <c r="A29" s="2" t="s">
        <v>178</v>
      </c>
      <c r="B29" s="2" t="s">
        <v>287</v>
      </c>
      <c r="C29" s="2" t="s">
        <v>25</v>
      </c>
      <c r="D29" s="2" t="s">
        <v>26</v>
      </c>
      <c r="E29" s="2" t="s">
        <v>29</v>
      </c>
      <c r="F29" s="2">
        <f>VLOOKUP(A29,[1]作答结果!$B$3:$D$91,3,0)</f>
        <v>79</v>
      </c>
      <c r="G29" s="2"/>
    </row>
    <row r="30" spans="1:7" ht="40.049999999999997" customHeight="1" x14ac:dyDescent="0.25">
      <c r="A30" s="2" t="s">
        <v>164</v>
      </c>
      <c r="B30" s="2" t="s">
        <v>280</v>
      </c>
      <c r="C30" s="2" t="s">
        <v>25</v>
      </c>
      <c r="D30" s="2" t="s">
        <v>26</v>
      </c>
      <c r="E30" s="2" t="s">
        <v>29</v>
      </c>
      <c r="F30" s="2">
        <f>VLOOKUP(A30,[1]作答结果!$B$3:$D$91,3,0)</f>
        <v>78</v>
      </c>
      <c r="G30" s="2"/>
    </row>
    <row r="31" spans="1:7" ht="40.049999999999997" customHeight="1" x14ac:dyDescent="0.25">
      <c r="A31" s="2" t="s">
        <v>93</v>
      </c>
      <c r="B31" s="2" t="s">
        <v>244</v>
      </c>
      <c r="C31" s="2" t="s">
        <v>25</v>
      </c>
      <c r="D31" s="2" t="s">
        <v>26</v>
      </c>
      <c r="E31" s="2" t="s">
        <v>29</v>
      </c>
      <c r="F31" s="2">
        <f>VLOOKUP(A31,[1]作答结果!$B$3:$D$91,3,0)</f>
        <v>77</v>
      </c>
      <c r="G31" s="2"/>
    </row>
    <row r="32" spans="1:7" ht="40.049999999999997" customHeight="1" x14ac:dyDescent="0.25">
      <c r="A32" s="2" t="s">
        <v>116</v>
      </c>
      <c r="B32" s="2" t="s">
        <v>256</v>
      </c>
      <c r="C32" s="2" t="s">
        <v>25</v>
      </c>
      <c r="D32" s="2" t="s">
        <v>26</v>
      </c>
      <c r="E32" s="2" t="s">
        <v>29</v>
      </c>
      <c r="F32" s="2">
        <f>VLOOKUP(A32,[1]作答结果!$B$3:$D$91,3,0)</f>
        <v>77</v>
      </c>
      <c r="G32" s="2"/>
    </row>
    <row r="33" spans="1:7" ht="40.049999999999997" customHeight="1" x14ac:dyDescent="0.25">
      <c r="A33" s="2" t="s">
        <v>105</v>
      </c>
      <c r="B33" s="2" t="s">
        <v>250</v>
      </c>
      <c r="C33" s="2" t="s">
        <v>25</v>
      </c>
      <c r="D33" s="2" t="s">
        <v>26</v>
      </c>
      <c r="E33" s="2" t="s">
        <v>29</v>
      </c>
      <c r="F33" s="2">
        <f>VLOOKUP(A33,[1]作答结果!$B$3:$D$91,3,0)</f>
        <v>74</v>
      </c>
      <c r="G33" s="2"/>
    </row>
    <row r="34" spans="1:7" ht="40.049999999999997" customHeight="1" x14ac:dyDescent="0.25">
      <c r="A34" s="2" t="s">
        <v>212</v>
      </c>
      <c r="B34" s="2" t="s">
        <v>304</v>
      </c>
      <c r="C34" s="2" t="s">
        <v>25</v>
      </c>
      <c r="D34" s="2" t="s">
        <v>26</v>
      </c>
      <c r="E34" s="2" t="s">
        <v>29</v>
      </c>
      <c r="F34" s="2">
        <f>VLOOKUP(A34,[1]作答结果!$B$3:$D$91,3,0)</f>
        <v>69</v>
      </c>
      <c r="G34" s="2"/>
    </row>
    <row r="35" spans="1:7" ht="40.049999999999997" customHeight="1" x14ac:dyDescent="0.25">
      <c r="A35" s="2" t="s">
        <v>53</v>
      </c>
      <c r="B35" s="2" t="s">
        <v>228</v>
      </c>
      <c r="C35" s="2" t="s">
        <v>17</v>
      </c>
      <c r="D35" s="2" t="s">
        <v>18</v>
      </c>
      <c r="E35" s="2" t="s">
        <v>21</v>
      </c>
      <c r="F35" s="2">
        <f>VLOOKUP(A35,[1]作答结果!$B$3:$D$91,3,0)</f>
        <v>96</v>
      </c>
      <c r="G35" s="2" t="s">
        <v>310</v>
      </c>
    </row>
    <row r="36" spans="1:7" ht="40.049999999999997" customHeight="1" x14ac:dyDescent="0.25">
      <c r="A36" s="2" t="s">
        <v>194</v>
      </c>
      <c r="B36" s="2" t="s">
        <v>295</v>
      </c>
      <c r="C36" s="2" t="s">
        <v>17</v>
      </c>
      <c r="D36" s="2" t="s">
        <v>18</v>
      </c>
      <c r="E36" s="2" t="s">
        <v>21</v>
      </c>
      <c r="F36" s="2">
        <f>VLOOKUP(A36,[1]作答结果!$B$3:$D$91,3,0)</f>
        <v>90</v>
      </c>
      <c r="G36" s="2" t="s">
        <v>310</v>
      </c>
    </row>
    <row r="37" spans="1:7" ht="40.049999999999997" customHeight="1" x14ac:dyDescent="0.25">
      <c r="A37" s="2" t="s">
        <v>140</v>
      </c>
      <c r="B37" s="2" t="s">
        <v>268</v>
      </c>
      <c r="C37" s="2" t="s">
        <v>17</v>
      </c>
      <c r="D37" s="2" t="s">
        <v>18</v>
      </c>
      <c r="E37" s="2" t="s">
        <v>21</v>
      </c>
      <c r="F37" s="2">
        <f>VLOOKUP(A37,[1]作答结果!$B$3:$D$91,3,0)</f>
        <v>89</v>
      </c>
      <c r="G37" s="2" t="s">
        <v>310</v>
      </c>
    </row>
    <row r="38" spans="1:7" ht="40.049999999999997" customHeight="1" x14ac:dyDescent="0.25">
      <c r="A38" s="2" t="s">
        <v>216</v>
      </c>
      <c r="B38" s="2" t="s">
        <v>306</v>
      </c>
      <c r="C38" s="2" t="s">
        <v>17</v>
      </c>
      <c r="D38" s="2" t="s">
        <v>18</v>
      </c>
      <c r="E38" s="2" t="s">
        <v>21</v>
      </c>
      <c r="F38" s="2">
        <f>VLOOKUP(A38,[1]作答结果!$B$3:$D$91,3,0)</f>
        <v>89</v>
      </c>
      <c r="G38" s="2" t="s">
        <v>310</v>
      </c>
    </row>
    <row r="39" spans="1:7" ht="40.049999999999997" customHeight="1" x14ac:dyDescent="0.25">
      <c r="A39" s="2" t="s">
        <v>206</v>
      </c>
      <c r="B39" s="2" t="s">
        <v>301</v>
      </c>
      <c r="C39" s="2" t="s">
        <v>17</v>
      </c>
      <c r="D39" s="2" t="s">
        <v>18</v>
      </c>
      <c r="E39" s="2" t="s">
        <v>21</v>
      </c>
      <c r="F39" s="2">
        <f>VLOOKUP(A39,[1]作答结果!$B$3:$D$91,3,0)</f>
        <v>87</v>
      </c>
      <c r="G39" s="2"/>
    </row>
    <row r="40" spans="1:7" ht="40.049999999999997" customHeight="1" x14ac:dyDescent="0.25">
      <c r="A40" s="2" t="s">
        <v>83</v>
      </c>
      <c r="B40" s="2" t="s">
        <v>239</v>
      </c>
      <c r="C40" s="2" t="s">
        <v>17</v>
      </c>
      <c r="D40" s="2" t="s">
        <v>18</v>
      </c>
      <c r="E40" s="2" t="s">
        <v>21</v>
      </c>
      <c r="F40" s="2">
        <f>VLOOKUP(A40,[1]作答结果!$B$3:$D$91,3,0)</f>
        <v>84</v>
      </c>
      <c r="G40" s="2"/>
    </row>
    <row r="41" spans="1:7" ht="40.049999999999997" customHeight="1" x14ac:dyDescent="0.25">
      <c r="A41" s="2" t="s">
        <v>166</v>
      </c>
      <c r="B41" s="2" t="s">
        <v>281</v>
      </c>
      <c r="C41" s="2" t="s">
        <v>17</v>
      </c>
      <c r="D41" s="2" t="s">
        <v>18</v>
      </c>
      <c r="E41" s="2" t="s">
        <v>21</v>
      </c>
      <c r="F41" s="2">
        <f>VLOOKUP(A41,[1]作答结果!$B$3:$D$91,3,0)</f>
        <v>80</v>
      </c>
      <c r="G41" s="2"/>
    </row>
    <row r="42" spans="1:7" ht="40.049999999999997" customHeight="1" x14ac:dyDescent="0.25">
      <c r="A42" s="2" t="s">
        <v>22</v>
      </c>
      <c r="B42" s="2" t="s">
        <v>219</v>
      </c>
      <c r="C42" s="2" t="s">
        <v>17</v>
      </c>
      <c r="D42" s="2" t="s">
        <v>18</v>
      </c>
      <c r="E42" s="2" t="s">
        <v>21</v>
      </c>
      <c r="F42" s="2">
        <f>VLOOKUP(A42,[1]作答结果!$B$3:$D$91,3,0)</f>
        <v>74</v>
      </c>
      <c r="G42" s="2"/>
    </row>
    <row r="43" spans="1:7" ht="40.049999999999997" customHeight="1" x14ac:dyDescent="0.25">
      <c r="A43" s="2" t="s">
        <v>150</v>
      </c>
      <c r="B43" s="2" t="s">
        <v>273</v>
      </c>
      <c r="C43" s="2" t="s">
        <v>50</v>
      </c>
      <c r="D43" s="2" t="s">
        <v>18</v>
      </c>
      <c r="E43" s="2" t="s">
        <v>52</v>
      </c>
      <c r="F43" s="2">
        <f>VLOOKUP(A43,[1]作答结果!$B$3:$D$91,3,0)</f>
        <v>90</v>
      </c>
      <c r="G43" s="2" t="s">
        <v>309</v>
      </c>
    </row>
    <row r="44" spans="1:7" ht="40.049999999999997" customHeight="1" x14ac:dyDescent="0.25">
      <c r="A44" s="2" t="s">
        <v>200</v>
      </c>
      <c r="B44" s="2" t="s">
        <v>298</v>
      </c>
      <c r="C44" s="2" t="s">
        <v>50</v>
      </c>
      <c r="D44" s="2" t="s">
        <v>18</v>
      </c>
      <c r="E44" s="2" t="s">
        <v>52</v>
      </c>
      <c r="F44" s="2">
        <f>VLOOKUP(A44,[1]作答结果!$B$3:$D$91,3,0)</f>
        <v>86</v>
      </c>
      <c r="G44" s="2" t="s">
        <v>309</v>
      </c>
    </row>
    <row r="45" spans="1:7" ht="40.049999999999997" customHeight="1" x14ac:dyDescent="0.25">
      <c r="A45" s="2" t="s">
        <v>97</v>
      </c>
      <c r="B45" s="2" t="s">
        <v>246</v>
      </c>
      <c r="C45" s="2" t="s">
        <v>50</v>
      </c>
      <c r="D45" s="2" t="s">
        <v>18</v>
      </c>
      <c r="E45" s="2" t="s">
        <v>52</v>
      </c>
      <c r="F45" s="2">
        <f>VLOOKUP(A45,[1]作答结果!$B$3:$D$91,3,0)</f>
        <v>79</v>
      </c>
      <c r="G45" s="2" t="s">
        <v>309</v>
      </c>
    </row>
    <row r="46" spans="1:7" ht="40.049999999999997" customHeight="1" x14ac:dyDescent="0.25">
      <c r="A46" s="2" t="s">
        <v>112</v>
      </c>
      <c r="B46" s="2" t="s">
        <v>254</v>
      </c>
      <c r="C46" s="2" t="s">
        <v>50</v>
      </c>
      <c r="D46" s="2" t="s">
        <v>18</v>
      </c>
      <c r="E46" s="2" t="s">
        <v>52</v>
      </c>
      <c r="F46" s="2">
        <f>VLOOKUP(A46,[1]作答结果!$B$3:$D$91,3,0)</f>
        <v>79</v>
      </c>
      <c r="G46" s="2" t="s">
        <v>309</v>
      </c>
    </row>
    <row r="47" spans="1:7" ht="40.049999999999997" customHeight="1" x14ac:dyDescent="0.25">
      <c r="A47" s="2" t="s">
        <v>49</v>
      </c>
      <c r="B47" s="2" t="s">
        <v>227</v>
      </c>
      <c r="C47" s="2" t="s">
        <v>50</v>
      </c>
      <c r="D47" s="2" t="s">
        <v>18</v>
      </c>
      <c r="E47" s="2" t="s">
        <v>52</v>
      </c>
      <c r="F47" s="2">
        <f>VLOOKUP(A47,[1]作答结果!$B$3:$D$91,3,0)</f>
        <v>70</v>
      </c>
      <c r="G47" s="2"/>
    </row>
    <row r="48" spans="1:7" ht="40.049999999999997" customHeight="1" x14ac:dyDescent="0.25">
      <c r="A48" s="2" t="s">
        <v>154</v>
      </c>
      <c r="B48" s="2" t="s">
        <v>275</v>
      </c>
      <c r="C48" s="2" t="s">
        <v>35</v>
      </c>
      <c r="D48" s="2" t="s">
        <v>36</v>
      </c>
      <c r="E48" s="2" t="s">
        <v>39</v>
      </c>
      <c r="F48" s="2">
        <f>VLOOKUP(A48,[1]作答结果!$B$3:$D$91,3,0)</f>
        <v>93</v>
      </c>
      <c r="G48" s="2" t="s">
        <v>309</v>
      </c>
    </row>
    <row r="49" spans="1:7" ht="40.049999999999997" customHeight="1" x14ac:dyDescent="0.25">
      <c r="A49" s="2" t="s">
        <v>40</v>
      </c>
      <c r="B49" s="2" t="s">
        <v>224</v>
      </c>
      <c r="C49" s="2" t="s">
        <v>35</v>
      </c>
      <c r="D49" s="2" t="s">
        <v>36</v>
      </c>
      <c r="E49" s="2" t="s">
        <v>39</v>
      </c>
      <c r="F49" s="2">
        <f>VLOOKUP(A49,[1]作答结果!$B$3:$D$91,3,0)</f>
        <v>92</v>
      </c>
      <c r="G49" s="2" t="s">
        <v>309</v>
      </c>
    </row>
    <row r="50" spans="1:7" ht="40.049999999999997" customHeight="1" x14ac:dyDescent="0.25">
      <c r="A50" s="2" t="s">
        <v>134</v>
      </c>
      <c r="B50" s="2" t="s">
        <v>265</v>
      </c>
      <c r="C50" s="2" t="s">
        <v>35</v>
      </c>
      <c r="D50" s="2" t="s">
        <v>36</v>
      </c>
      <c r="E50" s="2" t="s">
        <v>39</v>
      </c>
      <c r="F50" s="2">
        <f>VLOOKUP(A50,[1]作答结果!$B$3:$D$91,3,0)</f>
        <v>90</v>
      </c>
      <c r="G50" s="2" t="s">
        <v>309</v>
      </c>
    </row>
    <row r="51" spans="1:7" ht="40.049999999999997" customHeight="1" x14ac:dyDescent="0.25">
      <c r="A51" s="2" t="s">
        <v>158</v>
      </c>
      <c r="B51" s="2" t="s">
        <v>277</v>
      </c>
      <c r="C51" s="2" t="s">
        <v>35</v>
      </c>
      <c r="D51" s="2" t="s">
        <v>36</v>
      </c>
      <c r="E51" s="2" t="s">
        <v>39</v>
      </c>
      <c r="F51" s="2">
        <f>VLOOKUP(A51,[1]作答结果!$B$3:$D$91,3,0)</f>
        <v>87</v>
      </c>
      <c r="G51" s="2" t="s">
        <v>309</v>
      </c>
    </row>
    <row r="52" spans="1:7" ht="40.049999999999997" customHeight="1" x14ac:dyDescent="0.25">
      <c r="A52" s="2" t="s">
        <v>57</v>
      </c>
      <c r="B52" s="2" t="s">
        <v>252</v>
      </c>
      <c r="C52" s="2" t="s">
        <v>35</v>
      </c>
      <c r="D52" s="2" t="s">
        <v>36</v>
      </c>
      <c r="E52" s="2" t="s">
        <v>39</v>
      </c>
      <c r="F52" s="2">
        <f>VLOOKUP(A52,[1]作答结果!$B$3:$D$91,3,0)</f>
        <v>83</v>
      </c>
      <c r="G52" s="2" t="s">
        <v>309</v>
      </c>
    </row>
    <row r="53" spans="1:7" ht="40.049999999999997" customHeight="1" x14ac:dyDescent="0.25">
      <c r="A53" s="2" t="s">
        <v>182</v>
      </c>
      <c r="B53" s="2" t="s">
        <v>289</v>
      </c>
      <c r="C53" s="2" t="s">
        <v>35</v>
      </c>
      <c r="D53" s="2" t="s">
        <v>36</v>
      </c>
      <c r="E53" s="2" t="s">
        <v>39</v>
      </c>
      <c r="F53" s="2">
        <f>VLOOKUP(A53,[1]作答结果!$B$3:$D$91,3,0)</f>
        <v>83</v>
      </c>
      <c r="G53" s="2" t="s">
        <v>309</v>
      </c>
    </row>
    <row r="54" spans="1:7" ht="40.049999999999997" customHeight="1" x14ac:dyDescent="0.25">
      <c r="A54" s="2" t="s">
        <v>208</v>
      </c>
      <c r="B54" s="2" t="s">
        <v>302</v>
      </c>
      <c r="C54" s="2" t="s">
        <v>35</v>
      </c>
      <c r="D54" s="2" t="s">
        <v>36</v>
      </c>
      <c r="E54" s="2" t="s">
        <v>39</v>
      </c>
      <c r="F54" s="2">
        <f>VLOOKUP(A54,[1]作答结果!$B$3:$D$91,3,0)</f>
        <v>83</v>
      </c>
      <c r="G54" s="2" t="s">
        <v>309</v>
      </c>
    </row>
    <row r="55" spans="1:7" ht="40.049999999999997" customHeight="1" x14ac:dyDescent="0.25">
      <c r="A55" s="2" t="s">
        <v>34</v>
      </c>
      <c r="B55" s="2" t="s">
        <v>223</v>
      </c>
      <c r="C55" s="2" t="s">
        <v>35</v>
      </c>
      <c r="D55" s="2" t="s">
        <v>36</v>
      </c>
      <c r="E55" s="2" t="s">
        <v>39</v>
      </c>
      <c r="F55" s="2">
        <f>VLOOKUP(A55,[1]作答结果!$B$3:$D$91,3,0)</f>
        <v>81</v>
      </c>
      <c r="G55" s="2"/>
    </row>
    <row r="56" spans="1:7" ht="40.049999999999997" customHeight="1" x14ac:dyDescent="0.25">
      <c r="A56" s="2" t="s">
        <v>103</v>
      </c>
      <c r="B56" s="2" t="s">
        <v>249</v>
      </c>
      <c r="C56" s="2" t="s">
        <v>35</v>
      </c>
      <c r="D56" s="2" t="s">
        <v>36</v>
      </c>
      <c r="E56" s="2" t="s">
        <v>39</v>
      </c>
      <c r="F56" s="2">
        <f>VLOOKUP(A56,[1]作答结果!$B$3:$D$91,3,0)</f>
        <v>81</v>
      </c>
      <c r="G56" s="2"/>
    </row>
    <row r="57" spans="1:7" ht="40.049999999999997" customHeight="1" x14ac:dyDescent="0.25">
      <c r="A57" s="2" t="s">
        <v>180</v>
      </c>
      <c r="B57" s="2" t="s">
        <v>288</v>
      </c>
      <c r="C57" s="2" t="s">
        <v>35</v>
      </c>
      <c r="D57" s="2" t="s">
        <v>36</v>
      </c>
      <c r="E57" s="2" t="s">
        <v>39</v>
      </c>
      <c r="F57" s="2">
        <f>VLOOKUP(A57,[1]作答结果!$B$3:$D$91,3,0)</f>
        <v>78</v>
      </c>
      <c r="G57" s="2"/>
    </row>
    <row r="58" spans="1:7" ht="40.049999999999997" customHeight="1" x14ac:dyDescent="0.25">
      <c r="A58" s="2" t="s">
        <v>99</v>
      </c>
      <c r="B58" s="2" t="s">
        <v>247</v>
      </c>
      <c r="C58" s="2" t="s">
        <v>35</v>
      </c>
      <c r="D58" s="2" t="s">
        <v>36</v>
      </c>
      <c r="E58" s="2" t="s">
        <v>39</v>
      </c>
      <c r="F58" s="2">
        <f>VLOOKUP(A58,[1]作答结果!$B$3:$D$91,3,0)</f>
        <v>77</v>
      </c>
      <c r="G58" s="2"/>
    </row>
    <row r="59" spans="1:7" ht="40.049999999999997" customHeight="1" x14ac:dyDescent="0.25">
      <c r="A59" s="2" t="s">
        <v>69</v>
      </c>
      <c r="B59" s="2" t="s">
        <v>234</v>
      </c>
      <c r="C59" s="2" t="s">
        <v>35</v>
      </c>
      <c r="D59" s="2" t="s">
        <v>36</v>
      </c>
      <c r="E59" s="2" t="s">
        <v>39</v>
      </c>
      <c r="F59" s="2">
        <f>VLOOKUP(A59,[1]作答结果!$B$3:$D$91,3,0)</f>
        <v>71</v>
      </c>
      <c r="G59" s="2"/>
    </row>
    <row r="60" spans="1:7" ht="40.049999999999997" customHeight="1" x14ac:dyDescent="0.25">
      <c r="A60" s="2" t="s">
        <v>204</v>
      </c>
      <c r="B60" s="2" t="s">
        <v>300</v>
      </c>
      <c r="C60" s="2" t="s">
        <v>35</v>
      </c>
      <c r="D60" s="2" t="s">
        <v>36</v>
      </c>
      <c r="E60" s="2" t="s">
        <v>39</v>
      </c>
      <c r="F60" s="2">
        <f>VLOOKUP(A60,[1]作答结果!$B$3:$D$91,3,0)</f>
        <v>54</v>
      </c>
      <c r="G60" s="2"/>
    </row>
    <row r="61" spans="1:7" ht="40.049999999999997" customHeight="1" x14ac:dyDescent="0.25">
      <c r="A61" s="2" t="s">
        <v>73</v>
      </c>
      <c r="B61" s="2" t="s">
        <v>236</v>
      </c>
      <c r="C61" s="2" t="s">
        <v>60</v>
      </c>
      <c r="D61" s="2" t="s">
        <v>61</v>
      </c>
      <c r="E61" s="2" t="s">
        <v>62</v>
      </c>
      <c r="F61" s="2">
        <f>VLOOKUP(A61,[1]作答结果!$B$3:$D$91,3,0)</f>
        <v>92</v>
      </c>
      <c r="G61" s="2" t="s">
        <v>309</v>
      </c>
    </row>
    <row r="62" spans="1:7" ht="40.049999999999997" customHeight="1" x14ac:dyDescent="0.25">
      <c r="A62" s="2" t="s">
        <v>172</v>
      </c>
      <c r="B62" s="2" t="s">
        <v>284</v>
      </c>
      <c r="C62" s="2" t="s">
        <v>60</v>
      </c>
      <c r="D62" s="2" t="s">
        <v>61</v>
      </c>
      <c r="E62" s="2" t="s">
        <v>62</v>
      </c>
      <c r="F62" s="2">
        <f>VLOOKUP(A62,[1]作答结果!$B$3:$D$91,3,0)</f>
        <v>92</v>
      </c>
      <c r="G62" s="2" t="s">
        <v>309</v>
      </c>
    </row>
    <row r="63" spans="1:7" ht="40.049999999999997" customHeight="1" x14ac:dyDescent="0.25">
      <c r="A63" s="2" t="s">
        <v>120</v>
      </c>
      <c r="B63" s="2" t="s">
        <v>258</v>
      </c>
      <c r="C63" s="2" t="s">
        <v>60</v>
      </c>
      <c r="D63" s="2" t="s">
        <v>61</v>
      </c>
      <c r="E63" s="2" t="s">
        <v>62</v>
      </c>
      <c r="F63" s="2">
        <f>VLOOKUP(A63,[1]作答结果!$B$3:$D$91,3,0)</f>
        <v>86</v>
      </c>
      <c r="G63" s="2" t="s">
        <v>309</v>
      </c>
    </row>
    <row r="64" spans="1:7" ht="40.049999999999997" customHeight="1" x14ac:dyDescent="0.25">
      <c r="A64" s="2" t="s">
        <v>184</v>
      </c>
      <c r="B64" s="2" t="s">
        <v>290</v>
      </c>
      <c r="C64" s="2" t="s">
        <v>60</v>
      </c>
      <c r="D64" s="2" t="s">
        <v>315</v>
      </c>
      <c r="E64" s="2" t="s">
        <v>316</v>
      </c>
      <c r="F64" s="2">
        <f>VLOOKUP(A64,[1]作答结果!$B$3:$D$91,3,0)</f>
        <v>86</v>
      </c>
      <c r="G64" s="2" t="s">
        <v>309</v>
      </c>
    </row>
    <row r="65" spans="1:7" ht="40.049999999999997" customHeight="1" x14ac:dyDescent="0.25">
      <c r="A65" s="2" t="s">
        <v>188</v>
      </c>
      <c r="B65" s="2" t="s">
        <v>292</v>
      </c>
      <c r="C65" s="2" t="s">
        <v>60</v>
      </c>
      <c r="D65" s="2" t="s">
        <v>61</v>
      </c>
      <c r="E65" s="2" t="s">
        <v>62</v>
      </c>
      <c r="F65" s="2">
        <f>VLOOKUP(A65,[1]作答结果!$B$3:$D$91,3,0)</f>
        <v>84</v>
      </c>
      <c r="G65" s="2" t="s">
        <v>309</v>
      </c>
    </row>
    <row r="66" spans="1:7" ht="40.049999999999997" customHeight="1" x14ac:dyDescent="0.25">
      <c r="A66" s="2" t="s">
        <v>71</v>
      </c>
      <c r="B66" s="2" t="s">
        <v>235</v>
      </c>
      <c r="C66" s="2" t="s">
        <v>60</v>
      </c>
      <c r="D66" s="2" t="s">
        <v>61</v>
      </c>
      <c r="E66" s="2" t="s">
        <v>62</v>
      </c>
      <c r="F66" s="2">
        <f>VLOOKUP(A66,[1]作答结果!$B$3:$D$91,3,0)</f>
        <v>81</v>
      </c>
      <c r="G66" s="2" t="s">
        <v>309</v>
      </c>
    </row>
    <row r="67" spans="1:7" ht="40.049999999999997" customHeight="1" x14ac:dyDescent="0.25">
      <c r="A67" s="2" t="s">
        <v>65</v>
      </c>
      <c r="B67" s="2" t="s">
        <v>232</v>
      </c>
      <c r="C67" s="2" t="s">
        <v>60</v>
      </c>
      <c r="D67" s="2" t="s">
        <v>61</v>
      </c>
      <c r="E67" s="2" t="s">
        <v>62</v>
      </c>
      <c r="F67" s="2">
        <f>VLOOKUP(A67,[1]作答结果!$B$3:$D$91,3,0)</f>
        <v>80</v>
      </c>
      <c r="G67" s="2"/>
    </row>
    <row r="68" spans="1:7" ht="40.049999999999997" customHeight="1" x14ac:dyDescent="0.25">
      <c r="A68" s="2" t="s">
        <v>95</v>
      </c>
      <c r="B68" s="2" t="s">
        <v>245</v>
      </c>
      <c r="C68" s="2" t="s">
        <v>76</v>
      </c>
      <c r="D68" s="2" t="s">
        <v>314</v>
      </c>
      <c r="E68" s="2" t="s">
        <v>313</v>
      </c>
      <c r="F68" s="2">
        <f>VLOOKUP(A68,[1]作答结果!$B$3:$D$91,3,0)</f>
        <v>90</v>
      </c>
      <c r="G68" s="2" t="s">
        <v>309</v>
      </c>
    </row>
    <row r="69" spans="1:7" ht="40.049999999999997" customHeight="1" x14ac:dyDescent="0.25">
      <c r="A69" s="2" t="s">
        <v>202</v>
      </c>
      <c r="B69" s="2" t="s">
        <v>299</v>
      </c>
      <c r="C69" s="2" t="s">
        <v>76</v>
      </c>
      <c r="D69" s="2" t="s">
        <v>44</v>
      </c>
      <c r="E69" s="2" t="s">
        <v>78</v>
      </c>
      <c r="F69" s="2">
        <f>VLOOKUP(A69,[1]作答结果!$B$3:$D$91,3,0)</f>
        <v>89</v>
      </c>
      <c r="G69" s="2" t="s">
        <v>309</v>
      </c>
    </row>
    <row r="70" spans="1:7" ht="40.049999999999997" customHeight="1" x14ac:dyDescent="0.25">
      <c r="A70" s="2" t="s">
        <v>75</v>
      </c>
      <c r="B70" s="2" t="s">
        <v>237</v>
      </c>
      <c r="C70" s="2" t="s">
        <v>76</v>
      </c>
      <c r="D70" s="2" t="s">
        <v>44</v>
      </c>
      <c r="E70" s="2" t="s">
        <v>78</v>
      </c>
      <c r="F70" s="2">
        <f>VLOOKUP(A70,[1]作答结果!$B$3:$D$91,3,0)</f>
        <v>87</v>
      </c>
      <c r="G70" s="2" t="s">
        <v>309</v>
      </c>
    </row>
    <row r="71" spans="1:7" ht="40.049999999999997" customHeight="1" x14ac:dyDescent="0.25">
      <c r="A71" s="2" t="s">
        <v>91</v>
      </c>
      <c r="B71" s="2" t="s">
        <v>243</v>
      </c>
      <c r="C71" s="2" t="s">
        <v>76</v>
      </c>
      <c r="D71" s="2" t="s">
        <v>44</v>
      </c>
      <c r="E71" s="2" t="s">
        <v>78</v>
      </c>
      <c r="F71" s="2">
        <f>VLOOKUP(A71,[1]作答结果!$B$3:$D$91,3,0)</f>
        <v>85</v>
      </c>
      <c r="G71" s="2"/>
    </row>
    <row r="72" spans="1:7" ht="40.049999999999997" customHeight="1" x14ac:dyDescent="0.25">
      <c r="A72" s="2" t="s">
        <v>89</v>
      </c>
      <c r="B72" s="2" t="s">
        <v>242</v>
      </c>
      <c r="C72" s="2" t="s">
        <v>76</v>
      </c>
      <c r="D72" s="2" t="s">
        <v>44</v>
      </c>
      <c r="E72" s="2" t="s">
        <v>78</v>
      </c>
      <c r="F72" s="2">
        <f>VLOOKUP(A72,[1]作答结果!$B$3:$D$91,3,0)</f>
        <v>79</v>
      </c>
      <c r="G72" s="2"/>
    </row>
    <row r="73" spans="1:7" ht="40.049999999999997" customHeight="1" x14ac:dyDescent="0.25">
      <c r="A73" s="2" t="s">
        <v>126</v>
      </c>
      <c r="B73" s="2" t="s">
        <v>261</v>
      </c>
      <c r="C73" s="2" t="s">
        <v>43</v>
      </c>
      <c r="D73" s="2" t="s">
        <v>44</v>
      </c>
      <c r="E73" s="2" t="s">
        <v>46</v>
      </c>
      <c r="F73" s="2">
        <f>VLOOKUP(A73,[1]作答结果!$B$3:$D$91,3,0)</f>
        <v>93</v>
      </c>
      <c r="G73" s="2" t="s">
        <v>309</v>
      </c>
    </row>
    <row r="74" spans="1:7" ht="40.049999999999997" customHeight="1" x14ac:dyDescent="0.25">
      <c r="A74" s="2" t="s">
        <v>128</v>
      </c>
      <c r="B74" s="2" t="s">
        <v>262</v>
      </c>
      <c r="C74" s="2" t="s">
        <v>43</v>
      </c>
      <c r="D74" s="2" t="s">
        <v>44</v>
      </c>
      <c r="E74" s="2" t="s">
        <v>46</v>
      </c>
      <c r="F74" s="2">
        <f>VLOOKUP(A74,[1]作答结果!$B$3:$D$91,3,0)</f>
        <v>88</v>
      </c>
      <c r="G74" s="2" t="s">
        <v>309</v>
      </c>
    </row>
    <row r="75" spans="1:7" ht="40.049999999999997" customHeight="1" x14ac:dyDescent="0.25">
      <c r="A75" s="2" t="s">
        <v>42</v>
      </c>
      <c r="B75" s="2" t="s">
        <v>225</v>
      </c>
      <c r="C75" s="2" t="s">
        <v>43</v>
      </c>
      <c r="D75" s="2" t="s">
        <v>44</v>
      </c>
      <c r="E75" s="2" t="s">
        <v>46</v>
      </c>
      <c r="F75" s="2">
        <f>VLOOKUP(A75,[1]作答结果!$B$3:$D$91,3,0)</f>
        <v>87</v>
      </c>
      <c r="G75" s="2" t="s">
        <v>309</v>
      </c>
    </row>
    <row r="76" spans="1:7" ht="40.049999999999997" customHeight="1" x14ac:dyDescent="0.25">
      <c r="A76" s="2" t="s">
        <v>55</v>
      </c>
      <c r="B76" s="2" t="s">
        <v>229</v>
      </c>
      <c r="C76" s="2" t="s">
        <v>43</v>
      </c>
      <c r="D76" s="2" t="s">
        <v>44</v>
      </c>
      <c r="E76" s="2" t="s">
        <v>46</v>
      </c>
      <c r="F76" s="2">
        <f>VLOOKUP(A76,[1]作答结果!$B$3:$D$91,3,0)</f>
        <v>74</v>
      </c>
      <c r="G76" s="2"/>
    </row>
    <row r="77" spans="1:7" ht="40.049999999999997" customHeight="1" x14ac:dyDescent="0.25">
      <c r="A77" s="2" t="s">
        <v>152</v>
      </c>
      <c r="B77" s="2" t="s">
        <v>274</v>
      </c>
      <c r="C77" s="2" t="s">
        <v>80</v>
      </c>
      <c r="D77" s="2" t="s">
        <v>12</v>
      </c>
      <c r="E77" s="2" t="s">
        <v>82</v>
      </c>
      <c r="F77" s="2">
        <f>VLOOKUP(A77,[1]作答结果!$B$3:$D$91,3,0)</f>
        <v>88</v>
      </c>
      <c r="G77" s="2" t="s">
        <v>309</v>
      </c>
    </row>
    <row r="78" spans="1:7" ht="40.049999999999997" customHeight="1" x14ac:dyDescent="0.25">
      <c r="A78" s="2" t="s">
        <v>79</v>
      </c>
      <c r="B78" s="2" t="s">
        <v>238</v>
      </c>
      <c r="C78" s="2" t="s">
        <v>80</v>
      </c>
      <c r="D78" s="2" t="s">
        <v>12</v>
      </c>
      <c r="E78" s="2" t="s">
        <v>82</v>
      </c>
      <c r="F78" s="2">
        <f>VLOOKUP(A78,[1]作答结果!$B$3:$D$91,3,0)</f>
        <v>86</v>
      </c>
      <c r="G78" s="2" t="s">
        <v>309</v>
      </c>
    </row>
    <row r="79" spans="1:7" ht="40.049999999999997" customHeight="1" x14ac:dyDescent="0.25">
      <c r="A79" s="2" t="s">
        <v>114</v>
      </c>
      <c r="B79" s="2" t="s">
        <v>255</v>
      </c>
      <c r="C79" s="2" t="s">
        <v>80</v>
      </c>
      <c r="D79" s="2" t="s">
        <v>12</v>
      </c>
      <c r="E79" s="2" t="s">
        <v>82</v>
      </c>
      <c r="F79" s="2">
        <f>VLOOKUP(A79,[1]作答结果!$B$3:$D$91,3,0)</f>
        <v>81</v>
      </c>
      <c r="G79" s="2" t="s">
        <v>309</v>
      </c>
    </row>
    <row r="80" spans="1:7" ht="40.049999999999997" customHeight="1" x14ac:dyDescent="0.25">
      <c r="A80" s="2" t="s">
        <v>122</v>
      </c>
      <c r="B80" s="2" t="s">
        <v>259</v>
      </c>
      <c r="C80" s="2" t="s">
        <v>80</v>
      </c>
      <c r="D80" s="2" t="s">
        <v>12</v>
      </c>
      <c r="E80" s="2" t="s">
        <v>82</v>
      </c>
      <c r="F80" s="2">
        <f>VLOOKUP(A80,[1]作答结果!$B$3:$D$91,3,0)</f>
        <v>74</v>
      </c>
      <c r="G80" s="2"/>
    </row>
    <row r="81" spans="1:7" ht="40.049999999999997" customHeight="1" x14ac:dyDescent="0.25">
      <c r="A81" s="2" t="s">
        <v>132</v>
      </c>
      <c r="B81" s="2" t="s">
        <v>264</v>
      </c>
      <c r="C81" s="2" t="s">
        <v>80</v>
      </c>
      <c r="D81" s="2" t="s">
        <v>12</v>
      </c>
      <c r="E81" s="2" t="s">
        <v>82</v>
      </c>
      <c r="F81" s="2">
        <f>VLOOKUP(A81,[1]作答结果!$B$3:$D$91,3,0)</f>
        <v>70</v>
      </c>
      <c r="G81" s="2"/>
    </row>
    <row r="82" spans="1:7" ht="40.049999999999997" customHeight="1" x14ac:dyDescent="0.25">
      <c r="A82" s="2" t="s">
        <v>144</v>
      </c>
      <c r="B82" s="2" t="s">
        <v>270</v>
      </c>
      <c r="C82" s="2" t="s">
        <v>11</v>
      </c>
      <c r="D82" s="2" t="s">
        <v>12</v>
      </c>
      <c r="E82" s="2" t="s">
        <v>16</v>
      </c>
      <c r="F82" s="2">
        <f>VLOOKUP(A82,[1]作答结果!$B$3:$D$91,3,0)</f>
        <v>96</v>
      </c>
      <c r="G82" s="2" t="s">
        <v>309</v>
      </c>
    </row>
    <row r="83" spans="1:7" ht="40.049999999999997" customHeight="1" x14ac:dyDescent="0.25">
      <c r="A83" s="2" t="s">
        <v>214</v>
      </c>
      <c r="B83" s="2" t="s">
        <v>305</v>
      </c>
      <c r="C83" s="2" t="s">
        <v>11</v>
      </c>
      <c r="D83" s="2" t="s">
        <v>12</v>
      </c>
      <c r="E83" s="2" t="s">
        <v>16</v>
      </c>
      <c r="F83" s="2">
        <f>VLOOKUP(A83,[1]作答结果!$B$3:$D$91,3,0)</f>
        <v>93</v>
      </c>
      <c r="G83" s="2" t="s">
        <v>309</v>
      </c>
    </row>
    <row r="84" spans="1:7" ht="40.049999999999997" customHeight="1" x14ac:dyDescent="0.25">
      <c r="A84" s="2" t="s">
        <v>160</v>
      </c>
      <c r="B84" s="2" t="s">
        <v>278</v>
      </c>
      <c r="C84" s="2" t="s">
        <v>11</v>
      </c>
      <c r="D84" s="2" t="s">
        <v>12</v>
      </c>
      <c r="E84" s="2" t="s">
        <v>16</v>
      </c>
      <c r="F84" s="2">
        <f>VLOOKUP(A84,[1]作答结果!$B$3:$D$91,3,0)</f>
        <v>92</v>
      </c>
      <c r="G84" s="2" t="s">
        <v>309</v>
      </c>
    </row>
    <row r="85" spans="1:7" ht="40.049999999999997" customHeight="1" x14ac:dyDescent="0.25">
      <c r="A85" s="2" t="s">
        <v>136</v>
      </c>
      <c r="B85" s="2" t="s">
        <v>266</v>
      </c>
      <c r="C85" s="2" t="s">
        <v>11</v>
      </c>
      <c r="D85" s="2" t="s">
        <v>12</v>
      </c>
      <c r="E85" s="2" t="s">
        <v>16</v>
      </c>
      <c r="F85" s="2">
        <f>VLOOKUP(A85,[1]作答结果!$B$3:$D$91,3,0)</f>
        <v>89</v>
      </c>
      <c r="G85" s="2"/>
    </row>
    <row r="86" spans="1:7" ht="40.049999999999997" customHeight="1" x14ac:dyDescent="0.25">
      <c r="A86" s="2" t="s">
        <v>130</v>
      </c>
      <c r="B86" s="2" t="s">
        <v>263</v>
      </c>
      <c r="C86" s="2" t="s">
        <v>11</v>
      </c>
      <c r="D86" s="2" t="s">
        <v>12</v>
      </c>
      <c r="E86" s="2" t="s">
        <v>16</v>
      </c>
      <c r="F86" s="2">
        <f>VLOOKUP(A86,[1]作答结果!$B$3:$D$91,3,0)</f>
        <v>88</v>
      </c>
      <c r="G86" s="2"/>
    </row>
    <row r="87" spans="1:7" ht="40.049999999999997" customHeight="1" x14ac:dyDescent="0.25">
      <c r="A87" s="2" t="s">
        <v>190</v>
      </c>
      <c r="B87" s="2" t="s">
        <v>293</v>
      </c>
      <c r="C87" s="2" t="s">
        <v>11</v>
      </c>
      <c r="D87" s="2" t="s">
        <v>12</v>
      </c>
      <c r="E87" s="2" t="s">
        <v>16</v>
      </c>
      <c r="F87" s="2">
        <f>VLOOKUP(A87,[1]作答结果!$B$3:$D$91,3,0)</f>
        <v>88</v>
      </c>
      <c r="G87" s="2"/>
    </row>
    <row r="88" spans="1:7" ht="40.049999999999997" customHeight="1" x14ac:dyDescent="0.25">
      <c r="A88" s="2" t="s">
        <v>10</v>
      </c>
      <c r="B88" s="2" t="s">
        <v>218</v>
      </c>
      <c r="C88" s="2" t="s">
        <v>11</v>
      </c>
      <c r="D88" s="2" t="s">
        <v>12</v>
      </c>
      <c r="E88" s="2" t="s">
        <v>16</v>
      </c>
      <c r="F88" s="2">
        <f>VLOOKUP(A88,[1]作答结果!$B$3:$D$91,3,0)</f>
        <v>87</v>
      </c>
      <c r="G88" s="2"/>
    </row>
    <row r="89" spans="1:7" ht="40.049999999999997" customHeight="1" x14ac:dyDescent="0.25">
      <c r="A89" s="2" t="s">
        <v>32</v>
      </c>
      <c r="B89" s="2" t="s">
        <v>222</v>
      </c>
      <c r="C89" s="2" t="s">
        <v>11</v>
      </c>
      <c r="D89" s="2" t="s">
        <v>12</v>
      </c>
      <c r="E89" s="2" t="s">
        <v>16</v>
      </c>
      <c r="F89" s="2">
        <f>VLOOKUP(A89,[1]作答结果!$B$3:$D$91,3,0)</f>
        <v>84</v>
      </c>
      <c r="G89" s="2"/>
    </row>
    <row r="90" spans="1:7" ht="40.049999999999997" customHeight="1" x14ac:dyDescent="0.25">
      <c r="A90" s="2" t="s">
        <v>85</v>
      </c>
      <c r="B90" s="2" t="s">
        <v>240</v>
      </c>
      <c r="C90" s="2" t="s">
        <v>11</v>
      </c>
      <c r="D90" s="2" t="s">
        <v>12</v>
      </c>
      <c r="E90" s="2" t="s">
        <v>16</v>
      </c>
      <c r="F90" s="2">
        <f>VLOOKUP(A90,[1]作答结果!$B$3:$D$91,3,0)</f>
        <v>81</v>
      </c>
      <c r="G90" s="2"/>
    </row>
    <row r="91" spans="1:7" ht="40.049999999999997" customHeight="1" x14ac:dyDescent="0.25">
      <c r="A91" s="2" t="s">
        <v>118</v>
      </c>
      <c r="B91" s="2" t="s">
        <v>257</v>
      </c>
      <c r="C91" s="2" t="s">
        <v>11</v>
      </c>
      <c r="D91" s="2" t="s">
        <v>12</v>
      </c>
      <c r="E91" s="2" t="s">
        <v>16</v>
      </c>
      <c r="F91" s="2">
        <f>VLOOKUP(A91,[1]作答结果!$B$3:$D$91,3,0)</f>
        <v>78</v>
      </c>
      <c r="G91" s="2"/>
    </row>
  </sheetData>
  <autoFilter ref="A2:L91" xr:uid="{B50926AD-F6D4-4B8D-8303-666A157292D0}"/>
  <mergeCells count="1">
    <mergeCell ref="A1:G1"/>
  </mergeCells>
  <phoneticPr fontId="1" type="noConversion"/>
  <conditionalFormatting sqref="A1:A1048576">
    <cfRule type="duplicateValues" dxfId="1" priority="1"/>
  </conditionalFormatting>
  <conditionalFormatting sqref="A3:A91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进面名单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xiaowen sui</cp:lastModifiedBy>
  <dcterms:created xsi:type="dcterms:W3CDTF">2023-12-20T10:04:59Z</dcterms:created>
  <dcterms:modified xsi:type="dcterms:W3CDTF">2023-12-25T08:24:21Z</dcterms:modified>
</cp:coreProperties>
</file>