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1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<sst xmlns="http://schemas.openxmlformats.org/spreadsheetml/2006/main" count="55" uniqueCount="35">
  <si>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</si>
  <si>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</si>
  <si>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</si>
  <si>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</si>
  <si>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</si>
  <si>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</si>
  <si>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</si>
  <si>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</si>
  <si>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</si>
  <si>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</si>
  <si>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</si>
  <si>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1</t>
  </si>
  <si>
    <t>刘从贵</t>
  </si>
  <si>
    <t>晚稻</t>
  </si>
  <si>
    <t>陈家镇韩家村</t>
  </si>
  <si>
    <t>2</t>
  </si>
  <si>
    <t>张凯</t>
  </si>
  <si>
    <t>3</t>
  </si>
  <si>
    <t>刘从荣</t>
  </si>
  <si>
    <t>4</t>
  </si>
  <si>
    <t>佟长青</t>
  </si>
  <si>
    <t>5</t>
  </si>
  <si>
    <t>佟伟</t>
  </si>
  <si>
    <t>6</t>
  </si>
  <si>
    <t>张百国</t>
  </si>
  <si>
    <t>7</t>
  </si>
  <si>
    <t>周兴国</t>
  </si>
  <si>
    <t>8</t>
  </si>
  <si>
    <t>许文标</t>
  </si>
  <si>
    <t>9</t>
  </si>
  <si>
    <t>胡连柱</t>
  </si>
  <si>
    <t>10</t>
  </si>
  <si>
    <t>许文东</t>
  </si>
  <si>
    <t>11</t>
  </si>
  <si>
    <t>贾荣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</si>
</sst>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25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种植业保险分户标的投保清单（古城子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10 2 2" xfId="54"/>
    <cellStyle name="常规 2" xfId="55"/>
    <cellStyle name="常规 2 11 2" xfId="56"/>
    <cellStyle name="常规_B90106872394_1" xfId="57"/>
    <cellStyle name="常规 3 2 2 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9"/>
  <sheetViews>
    <sheetView tabSelected="1" workbookViewId="0">
      <selection activeCell="D13" sqref="D13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 t="s">
        <v>11</v>
      </c>
      <c r="B9" s="8" t="s">
        <v>12</v>
      </c>
      <c r="C9" s="8" t="s">
        <v>13</v>
      </c>
      <c r="D9" s="8" t="s">
        <v>14</v>
      </c>
      <c r="E9" s="8">
        <v>1290</v>
      </c>
      <c r="F9" s="8">
        <v>8.01</v>
      </c>
      <c r="G9" s="8">
        <f t="shared" ref="G9:G19" si="0">IF(F9&lt;&gt;"",IF(I6="玉米",ROUND(F9*770*6.1%,2),ROUND(F9*1290*4.1%,2)),"")</f>
        <v>423.65</v>
      </c>
      <c r="H9" s="8">
        <f t="shared" ref="H9:H19" si="1">IF(F9&lt;&gt;"",ROUND(G9*0.2,2),"")</f>
        <v>84.73</v>
      </c>
    </row>
    <row r="10" spans="1:8">
      <c r="A10" s="8" t="s">
        <v>15</v>
      </c>
      <c r="B10" s="8" t="s">
        <v>16</v>
      </c>
      <c r="C10" s="8" t="s">
        <v>13</v>
      </c>
      <c r="D10" s="8" t="s">
        <v>14</v>
      </c>
      <c r="E10" s="8">
        <v>1290</v>
      </c>
      <c r="F10" s="8">
        <v>9.25</v>
      </c>
      <c r="G10" s="8">
        <f t="shared" si="0"/>
        <v>489.23</v>
      </c>
      <c r="H10" s="8">
        <f t="shared" si="1"/>
        <v>97.85</v>
      </c>
    </row>
    <row r="11" spans="1:8">
      <c r="A11" s="8" t="s">
        <v>17</v>
      </c>
      <c r="B11" s="8" t="s">
        <v>18</v>
      </c>
      <c r="C11" s="8" t="s">
        <v>13</v>
      </c>
      <c r="D11" s="8" t="s">
        <v>14</v>
      </c>
      <c r="E11" s="8">
        <v>1290</v>
      </c>
      <c r="F11" s="8">
        <v>5.55</v>
      </c>
      <c r="G11" s="8">
        <f t="shared" si="0"/>
        <v>293.54</v>
      </c>
      <c r="H11" s="8">
        <f t="shared" si="1"/>
        <v>58.71</v>
      </c>
    </row>
    <row r="12" spans="1:8">
      <c r="A12" s="8" t="s">
        <v>19</v>
      </c>
      <c r="B12" s="8" t="s">
        <v>20</v>
      </c>
      <c r="C12" s="8" t="s">
        <v>13</v>
      </c>
      <c r="D12" s="8" t="s">
        <v>14</v>
      </c>
      <c r="E12" s="8">
        <v>1290</v>
      </c>
      <c r="F12" s="8">
        <v>3.7</v>
      </c>
      <c r="G12" s="8">
        <f t="shared" si="0"/>
        <v>195.69</v>
      </c>
      <c r="H12" s="8">
        <f t="shared" si="1"/>
        <v>39.14</v>
      </c>
    </row>
    <row r="13" spans="1:8">
      <c r="A13" s="8" t="s">
        <v>21</v>
      </c>
      <c r="B13" s="8" t="s">
        <v>22</v>
      </c>
      <c r="C13" s="8" t="s">
        <v>13</v>
      </c>
      <c r="D13" s="8" t="s">
        <v>14</v>
      </c>
      <c r="E13" s="8">
        <v>1290</v>
      </c>
      <c r="F13" s="8">
        <v>5.55</v>
      </c>
      <c r="G13" s="8">
        <f t="shared" si="0"/>
        <v>293.54</v>
      </c>
      <c r="H13" s="8">
        <f t="shared" si="1"/>
        <v>58.71</v>
      </c>
    </row>
    <row r="14" spans="1:8">
      <c r="A14" s="8" t="s">
        <v>23</v>
      </c>
      <c r="B14" s="8" t="s">
        <v>24</v>
      </c>
      <c r="C14" s="8" t="s">
        <v>13</v>
      </c>
      <c r="D14" s="8" t="s">
        <v>14</v>
      </c>
      <c r="E14" s="8">
        <v>1290</v>
      </c>
      <c r="F14" s="8">
        <v>8.951</v>
      </c>
      <c r="G14" s="8">
        <f t="shared" si="0"/>
        <v>473.42</v>
      </c>
      <c r="H14" s="8">
        <f t="shared" si="1"/>
        <v>94.68</v>
      </c>
    </row>
    <row r="15" spans="1:8">
      <c r="A15" s="8" t="s">
        <v>25</v>
      </c>
      <c r="B15" s="8" t="s">
        <v>26</v>
      </c>
      <c r="C15" s="8" t="s">
        <v>13</v>
      </c>
      <c r="D15" s="8" t="s">
        <v>14</v>
      </c>
      <c r="E15" s="8">
        <v>1290</v>
      </c>
      <c r="F15" s="8">
        <v>7.4</v>
      </c>
      <c r="G15" s="8">
        <f t="shared" si="0"/>
        <v>391.39</v>
      </c>
      <c r="H15" s="8">
        <f t="shared" si="1"/>
        <v>78.28</v>
      </c>
    </row>
    <row r="16" spans="1:8">
      <c r="A16" s="8" t="s">
        <v>27</v>
      </c>
      <c r="B16" s="8" t="s">
        <v>28</v>
      </c>
      <c r="C16" s="8" t="s">
        <v>13</v>
      </c>
      <c r="D16" s="8" t="s">
        <v>14</v>
      </c>
      <c r="E16" s="8">
        <v>1290</v>
      </c>
      <c r="F16" s="8">
        <v>5.55</v>
      </c>
      <c r="G16" s="8">
        <f t="shared" si="0"/>
        <v>293.54</v>
      </c>
      <c r="H16" s="8">
        <f t="shared" si="1"/>
        <v>58.71</v>
      </c>
    </row>
    <row r="17" spans="1:8">
      <c r="A17" s="8" t="s">
        <v>29</v>
      </c>
      <c r="B17" s="8" t="s">
        <v>30</v>
      </c>
      <c r="C17" s="8" t="s">
        <v>13</v>
      </c>
      <c r="D17" s="8" t="s">
        <v>14</v>
      </c>
      <c r="E17" s="8">
        <v>1290</v>
      </c>
      <c r="F17" s="8">
        <v>9.86</v>
      </c>
      <c r="G17" s="8">
        <f t="shared" si="0"/>
        <v>521.5</v>
      </c>
      <c r="H17" s="8">
        <f t="shared" si="1"/>
        <v>104.3</v>
      </c>
    </row>
    <row r="18" spans="1:8">
      <c r="A18" s="8" t="s">
        <v>31</v>
      </c>
      <c r="B18" s="8" t="s">
        <v>32</v>
      </c>
      <c r="C18" s="8" t="s">
        <v>13</v>
      </c>
      <c r="D18" s="8" t="s">
        <v>14</v>
      </c>
      <c r="E18" s="8">
        <v>1290</v>
      </c>
      <c r="F18" s="8">
        <v>7.4</v>
      </c>
      <c r="G18" s="8">
        <f t="shared" si="0"/>
        <v>391.39</v>
      </c>
      <c r="H18" s="8">
        <f t="shared" si="1"/>
        <v>78.28</v>
      </c>
    </row>
    <row r="19" spans="1:8">
      <c r="A19" s="8" t="s">
        <v>33</v>
      </c>
      <c r="B19" s="8" t="s">
        <v>34</v>
      </c>
      <c r="C19" s="8" t="s">
        <v>13</v>
      </c>
      <c r="D19" s="8" t="s">
        <v>14</v>
      </c>
      <c r="E19" s="8">
        <v>1290</v>
      </c>
      <c r="F19" s="8">
        <v>9.739</v>
      </c>
      <c r="G19" s="8">
        <f t="shared" si="0"/>
        <v>515.1</v>
      </c>
      <c r="H19" s="8">
        <f t="shared" si="1"/>
        <v>103.02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