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15"/>
  </bookViews>
  <sheets>
    <sheet name="村（水稻）" sheetId="2" r:id="rId1"/>
  </sheets>
  <definedNames>
    <definedName name="_xlnm.Print_Titles" localSheetId="0">'村（水稻）'!$1:$8</definedName>
  </definedNames>
  <calcPr calcId="144525"/>
</workbook>
</file>

<file path=xl/sharedStrings.xml><?xml version="1.0" encoding="utf-8"?>
<sst xmlns="http://schemas.openxmlformats.org/spreadsheetml/2006/main" count="55" uniqueCount="35">
  <si>
    <t>中国人民财产保险股份有限公司种植业保险分户标的投保清单</t>
  </si>
  <si>
    <t>保险期间：</t>
  </si>
  <si>
    <t>2023年6月1日-2023年10月31日</t>
  </si>
  <si>
    <t>序号</t>
  </si>
  <si>
    <t>被保险人姓名</t>
  </si>
  <si>
    <t>标的详细名称</t>
  </si>
  <si>
    <t>种植地点</t>
  </si>
  <si>
    <t>单位保险金额（元）</t>
  </si>
  <si>
    <t>保险数量（亩）</t>
  </si>
  <si>
    <t>总保险费（元）</t>
  </si>
  <si>
    <t>农户自交保险费（元）</t>
  </si>
  <si>
    <t>1</t>
  </si>
  <si>
    <t>刘从贵</t>
  </si>
  <si>
    <t>晚稻</t>
  </si>
  <si>
    <t>陈家镇韩家村</t>
  </si>
  <si>
    <t>2</t>
  </si>
  <si>
    <t>张凯</t>
  </si>
  <si>
    <t>3</t>
  </si>
  <si>
    <t>刘从荣</t>
  </si>
  <si>
    <t>4</t>
  </si>
  <si>
    <t>佟长青</t>
  </si>
  <si>
    <t>5</t>
  </si>
  <si>
    <t>佟伟</t>
  </si>
  <si>
    <t>6</t>
  </si>
  <si>
    <t>张百国</t>
  </si>
  <si>
    <t>7</t>
  </si>
  <si>
    <t>周兴国</t>
  </si>
  <si>
    <t>8</t>
  </si>
  <si>
    <t>许文标</t>
  </si>
  <si>
    <t>9</t>
  </si>
  <si>
    <t>胡连柱</t>
  </si>
  <si>
    <t>10</t>
  </si>
  <si>
    <t>许文东</t>
  </si>
  <si>
    <t>11</t>
  </si>
  <si>
    <t>贾荣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</si>
</sst>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4"/>
      <color theme="1"/>
      <name val="华文中宋"/>
      <charset val="134"/>
    </font>
    <font>
      <b/>
      <sz val="12"/>
      <color theme="1"/>
      <name val="宋体"/>
      <charset val="134"/>
    </font>
    <font>
      <b/>
      <sz val="11"/>
      <color theme="1"/>
      <name val="华文中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2"/>
      <name val="宋体"/>
      <charset val="134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0"/>
      <name val="Arial"/>
      <charset val="134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8" fillId="0" borderId="0"/>
    <xf numFmtId="0" fontId="25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种植业保险分户标的投保清单（古城子）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6 3" xfId="21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8 2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87" xfId="52"/>
    <cellStyle name="60% - 强调文字颜色 6" xfId="53" builtinId="52"/>
    <cellStyle name="常规 10 2 2" xfId="54"/>
    <cellStyle name="常规 2" xfId="55"/>
    <cellStyle name="常规 2 11 2" xfId="56"/>
    <cellStyle name="常规_B90106872394_1" xfId="57"/>
    <cellStyle name="常规 3 2 2 2" xfId="58"/>
    <cellStyle name="常规_Sheet1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105410</xdr:rowOff>
    </xdr:from>
    <xdr:to>
      <xdr:col>2</xdr:col>
      <xdr:colOff>268605</xdr:colOff>
      <xdr:row>2</xdr:row>
      <xdr:rowOff>167005</xdr:rowOff>
    </xdr:to>
    <xdr:pic>
      <xdr:nvPicPr>
        <xdr:cNvPr id="3" name="图片 2" descr="logo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25" y="105410"/>
          <a:ext cx="1392555" cy="423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19"/>
  <sheetViews>
    <sheetView tabSelected="1" workbookViewId="0">
      <selection activeCell="D13" sqref="D13"/>
    </sheetView>
  </sheetViews>
  <sheetFormatPr defaultColWidth="9" defaultRowHeight="14.25" outlineLevelCol="7"/>
  <cols>
    <col min="1" max="1" width="6" customWidth="1"/>
    <col min="2" max="2" width="8.875" customWidth="1"/>
    <col min="3" max="3" width="19.375" customWidth="1"/>
    <col min="4" max="4" width="17.125" customWidth="1"/>
    <col min="5" max="5" width="10.375" customWidth="1"/>
    <col min="6" max="6" width="10.875" customWidth="1"/>
    <col min="7" max="7" width="11.875" customWidth="1"/>
    <col min="8" max="8" width="16" customWidth="1"/>
  </cols>
  <sheetData>
    <row r="3" ht="15" spans="4:8">
      <c r="D3" s="2"/>
      <c r="E3" s="2"/>
      <c r="F3" s="2"/>
      <c r="G3" s="2"/>
      <c r="H3" s="2"/>
    </row>
    <row r="4" ht="15"/>
    <row r="5" ht="19.5" spans="1:8">
      <c r="A5" s="3" t="s">
        <v>0</v>
      </c>
      <c r="B5" s="3"/>
      <c r="C5" s="3"/>
      <c r="D5" s="3"/>
      <c r="E5" s="3"/>
      <c r="F5" s="3"/>
      <c r="G5" s="3"/>
      <c r="H5" s="3"/>
    </row>
    <row r="6" spans="1:8">
      <c r="A6" s="4"/>
      <c r="B6" s="4"/>
      <c r="C6" s="4"/>
      <c r="D6" s="4"/>
      <c r="E6" s="4"/>
      <c r="F6" s="4"/>
      <c r="G6" s="4"/>
      <c r="H6" s="4"/>
    </row>
    <row r="7" ht="20.1" customHeight="1" spans="1:8">
      <c r="A7" s="5" t="s">
        <v>1</v>
      </c>
      <c r="B7" s="5"/>
      <c r="C7" s="5" t="s">
        <v>2</v>
      </c>
      <c r="D7" s="5"/>
      <c r="E7" s="6"/>
      <c r="G7" s="6"/>
      <c r="H7" s="6"/>
    </row>
    <row r="8" s="1" customFormat="1" ht="33" customHeight="1" spans="1:8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</row>
    <row r="9" spans="1:8">
      <c r="A9" s="8" t="s">
        <v>11</v>
      </c>
      <c r="B9" s="8" t="s">
        <v>12</v>
      </c>
      <c r="C9" s="8" t="s">
        <v>13</v>
      </c>
      <c r="D9" s="8" t="s">
        <v>14</v>
      </c>
      <c r="E9" s="8">
        <v>1290</v>
      </c>
      <c r="F9" s="8">
        <v>8.01</v>
      </c>
      <c r="G9" s="8">
        <f t="shared" ref="G9:G19" si="0">IF(F9&lt;&gt;"",IF(I6="玉米",ROUND(F9*770*6.1%,2),ROUND(F9*1290*4.1%,2)),"")</f>
        <v>423.65</v>
      </c>
      <c r="H9" s="8">
        <f t="shared" ref="H9:H19" si="1">IF(F9&lt;&gt;"",ROUND(G9*0.2,2),"")</f>
        <v>84.73</v>
      </c>
    </row>
    <row r="10" spans="1:8">
      <c r="A10" s="8" t="s">
        <v>15</v>
      </c>
      <c r="B10" s="8" t="s">
        <v>16</v>
      </c>
      <c r="C10" s="8" t="s">
        <v>13</v>
      </c>
      <c r="D10" s="8" t="s">
        <v>14</v>
      </c>
      <c r="E10" s="8">
        <v>1290</v>
      </c>
      <c r="F10" s="8">
        <v>9.25</v>
      </c>
      <c r="G10" s="8">
        <f t="shared" si="0"/>
        <v>489.23</v>
      </c>
      <c r="H10" s="8">
        <f t="shared" si="1"/>
        <v>97.85</v>
      </c>
    </row>
    <row r="11" spans="1:8">
      <c r="A11" s="8" t="s">
        <v>17</v>
      </c>
      <c r="B11" s="8" t="s">
        <v>18</v>
      </c>
      <c r="C11" s="8" t="s">
        <v>13</v>
      </c>
      <c r="D11" s="8" t="s">
        <v>14</v>
      </c>
      <c r="E11" s="8">
        <v>1290</v>
      </c>
      <c r="F11" s="8">
        <v>5.55</v>
      </c>
      <c r="G11" s="8">
        <f t="shared" si="0"/>
        <v>293.54</v>
      </c>
      <c r="H11" s="8">
        <f t="shared" si="1"/>
        <v>58.71</v>
      </c>
    </row>
    <row r="12" spans="1:8">
      <c r="A12" s="8" t="s">
        <v>19</v>
      </c>
      <c r="B12" s="8" t="s">
        <v>20</v>
      </c>
      <c r="C12" s="8" t="s">
        <v>13</v>
      </c>
      <c r="D12" s="8" t="s">
        <v>14</v>
      </c>
      <c r="E12" s="8">
        <v>1290</v>
      </c>
      <c r="F12" s="8">
        <v>3.7</v>
      </c>
      <c r="G12" s="8">
        <f t="shared" si="0"/>
        <v>195.69</v>
      </c>
      <c r="H12" s="8">
        <f t="shared" si="1"/>
        <v>39.14</v>
      </c>
    </row>
    <row r="13" spans="1:8">
      <c r="A13" s="8" t="s">
        <v>21</v>
      </c>
      <c r="B13" s="8" t="s">
        <v>22</v>
      </c>
      <c r="C13" s="8" t="s">
        <v>13</v>
      </c>
      <c r="D13" s="8" t="s">
        <v>14</v>
      </c>
      <c r="E13" s="8">
        <v>1290</v>
      </c>
      <c r="F13" s="8">
        <v>5.55</v>
      </c>
      <c r="G13" s="8">
        <f t="shared" si="0"/>
        <v>293.54</v>
      </c>
      <c r="H13" s="8">
        <f t="shared" si="1"/>
        <v>58.71</v>
      </c>
    </row>
    <row r="14" spans="1:8">
      <c r="A14" s="8" t="s">
        <v>23</v>
      </c>
      <c r="B14" s="8" t="s">
        <v>24</v>
      </c>
      <c r="C14" s="8" t="s">
        <v>13</v>
      </c>
      <c r="D14" s="8" t="s">
        <v>14</v>
      </c>
      <c r="E14" s="8">
        <v>1290</v>
      </c>
      <c r="F14" s="8">
        <v>8.951</v>
      </c>
      <c r="G14" s="8">
        <f t="shared" si="0"/>
        <v>473.42</v>
      </c>
      <c r="H14" s="8">
        <f t="shared" si="1"/>
        <v>94.68</v>
      </c>
    </row>
    <row r="15" spans="1:8">
      <c r="A15" s="8" t="s">
        <v>25</v>
      </c>
      <c r="B15" s="8" t="s">
        <v>26</v>
      </c>
      <c r="C15" s="8" t="s">
        <v>13</v>
      </c>
      <c r="D15" s="8" t="s">
        <v>14</v>
      </c>
      <c r="E15" s="8">
        <v>1290</v>
      </c>
      <c r="F15" s="8">
        <v>7.4</v>
      </c>
      <c r="G15" s="8">
        <f t="shared" si="0"/>
        <v>391.39</v>
      </c>
      <c r="H15" s="8">
        <f t="shared" si="1"/>
        <v>78.28</v>
      </c>
    </row>
    <row r="16" spans="1:8">
      <c r="A16" s="8" t="s">
        <v>27</v>
      </c>
      <c r="B16" s="8" t="s">
        <v>28</v>
      </c>
      <c r="C16" s="8" t="s">
        <v>13</v>
      </c>
      <c r="D16" s="8" t="s">
        <v>14</v>
      </c>
      <c r="E16" s="8">
        <v>1290</v>
      </c>
      <c r="F16" s="8">
        <v>5.55</v>
      </c>
      <c r="G16" s="8">
        <f t="shared" si="0"/>
        <v>293.54</v>
      </c>
      <c r="H16" s="8">
        <f t="shared" si="1"/>
        <v>58.71</v>
      </c>
    </row>
    <row r="17" spans="1:8">
      <c r="A17" s="8" t="s">
        <v>29</v>
      </c>
      <c r="B17" s="8" t="s">
        <v>30</v>
      </c>
      <c r="C17" s="8" t="s">
        <v>13</v>
      </c>
      <c r="D17" s="8" t="s">
        <v>14</v>
      </c>
      <c r="E17" s="8">
        <v>1290</v>
      </c>
      <c r="F17" s="8">
        <v>9.86</v>
      </c>
      <c r="G17" s="8">
        <f t="shared" si="0"/>
        <v>521.5</v>
      </c>
      <c r="H17" s="8">
        <f t="shared" si="1"/>
        <v>104.3</v>
      </c>
    </row>
    <row r="18" spans="1:8">
      <c r="A18" s="8" t="s">
        <v>31</v>
      </c>
      <c r="B18" s="8" t="s">
        <v>32</v>
      </c>
      <c r="C18" s="8" t="s">
        <v>13</v>
      </c>
      <c r="D18" s="8" t="s">
        <v>14</v>
      </c>
      <c r="E18" s="8">
        <v>1290</v>
      </c>
      <c r="F18" s="8">
        <v>7.4</v>
      </c>
      <c r="G18" s="8">
        <f t="shared" si="0"/>
        <v>391.39</v>
      </c>
      <c r="H18" s="8">
        <f t="shared" si="1"/>
        <v>78.28</v>
      </c>
    </row>
    <row r="19" spans="1:8">
      <c r="A19" s="8" t="s">
        <v>33</v>
      </c>
      <c r="B19" s="8" t="s">
        <v>34</v>
      </c>
      <c r="C19" s="8" t="s">
        <v>13</v>
      </c>
      <c r="D19" s="8" t="s">
        <v>14</v>
      </c>
      <c r="E19" s="8">
        <v>1290</v>
      </c>
      <c r="F19" s="8">
        <v>9.739</v>
      </c>
      <c r="G19" s="8">
        <f t="shared" si="0"/>
        <v>515.1</v>
      </c>
      <c r="H19" s="8">
        <f t="shared" si="1"/>
        <v>103.02</v>
      </c>
    </row>
  </sheetData>
  <mergeCells count="3">
    <mergeCell ref="A5:H5"/>
    <mergeCell ref="A7:B7"/>
    <mergeCell ref="C7:D7"/>
  </mergeCells>
  <pageMargins left="0.393700787401575" right="0.31496062992126" top="0.31496062992126" bottom="0.511811023622047" header="0.511811023622047" footer="0.511811023622047"/>
  <pageSetup paperSize="9" orientation="landscape"/>
  <headerFooter>
    <oddFooter>&amp;C第   &amp;P  页，共  &amp;N  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村（水稻）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赵超</dc:creator>
  <cp:lastModifiedBy>admin</cp:lastModifiedBy>
  <dcterms:created xsi:type="dcterms:W3CDTF">2015-06-05T18:19:00Z</dcterms:created>
  <cp:lastPrinted>2022-06-14T07:42:00Z</cp:lastPrinted>
  <dcterms:modified xsi:type="dcterms:W3CDTF">2023-06-12T10:34:43Z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6B7336298B67480283AEEEC0E90B22BD_12</vt:lpwstr>
  </property>
</Properties>
</file>