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720" windowHeight="136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Sheet1!$A$1:$Y$16</definedName>
    <definedName name="_xlnm.Print_Titles" localSheetId="0">Sheet1!$3:$4</definedName>
  </definedNames>
  <calcPr calcId="114210" fullCalcOnLoad="1"/>
</workbook>
</file>

<file path=xl/calcChain.xml><?xml version="1.0" encoding="utf-8"?>
<calcChain xmlns="http://schemas.openxmlformats.org/spreadsheetml/2006/main">
  <c r="K5" i="1"/>
  <c r="I5"/>
  <c r="H5"/>
</calcChain>
</file>

<file path=xl/sharedStrings.xml><?xml version="1.0" encoding="utf-8"?>
<sst xmlns="http://schemas.openxmlformats.org/spreadsheetml/2006/main" count="200" uniqueCount="154">
  <si>
    <t>序号</t>
  </si>
  <si>
    <t>企业名称</t>
  </si>
  <si>
    <t>项目名称</t>
  </si>
  <si>
    <t>产业类别</t>
  </si>
  <si>
    <t>投资协议</t>
  </si>
  <si>
    <t>建设地点</t>
  </si>
  <si>
    <t>总占地面积（亩）</t>
  </si>
  <si>
    <t>实际占地面积</t>
  </si>
  <si>
    <t>实际建成内容</t>
  </si>
  <si>
    <t>闲置土地面积（亩）</t>
  </si>
  <si>
    <t>土地属性</t>
  </si>
  <si>
    <t>土地证号（土地批复文件号）</t>
  </si>
  <si>
    <t>施工
许可证号</t>
  </si>
  <si>
    <t>生产经营情况
及停产时间</t>
  </si>
  <si>
    <t>企业债权情况</t>
  </si>
  <si>
    <t>企业债务及抵押、担保情况</t>
  </si>
  <si>
    <t>项目闲置原因</t>
  </si>
  <si>
    <t>主体单位</t>
  </si>
  <si>
    <t>牵头领导</t>
  </si>
  <si>
    <t>所属类别</t>
  </si>
  <si>
    <t>下一步
处理措施</t>
  </si>
  <si>
    <t>处理措施时间节点</t>
  </si>
  <si>
    <t>备注</t>
  </si>
  <si>
    <t>签订
时间</t>
  </si>
  <si>
    <t>协议主体</t>
  </si>
  <si>
    <t>涉法涉诉11项</t>
  </si>
  <si>
    <t>盘锦龙呈石油液化气有限公司</t>
  </si>
  <si>
    <t>液化气充装</t>
  </si>
  <si>
    <t>工业</t>
  </si>
  <si>
    <t>宝腾下属公司</t>
  </si>
  <si>
    <t>坝墙子镇大岗子村</t>
  </si>
  <si>
    <t>已建成充装车间200㎡，门卫</t>
  </si>
  <si>
    <t>于2015年开始停产</t>
  </si>
  <si>
    <t>效益不好</t>
  </si>
  <si>
    <t>坝墙子镇</t>
  </si>
  <si>
    <t>刘红晶</t>
  </si>
  <si>
    <t>涉法涉诉</t>
  </si>
  <si>
    <t>该公司场地被县法院查封，现在企业正积极解决此事，待解封后，镇政府帮助企业恢复正常经营</t>
  </si>
  <si>
    <t>2018年8月31前帮助企业恢复经营</t>
  </si>
  <si>
    <t>盘锦顺丰米业有限公司</t>
  </si>
  <si>
    <t>36000吨/年大米精深加工</t>
  </si>
  <si>
    <t>无协议</t>
  </si>
  <si>
    <t>坝墙子镇八里村</t>
  </si>
  <si>
    <t>已建成办公楼，生产车间，仓储库房，2016年竣工</t>
  </si>
  <si>
    <t>盘山国用2010第000066、67号</t>
  </si>
  <si>
    <t>于2016年开始停产</t>
  </si>
  <si>
    <t>债务问题</t>
  </si>
  <si>
    <t>欠兴隆台区工商银行1500万，被银行起诉，正在与市国投谈收购，收购后由市国投还银行钱，再反租给企业</t>
  </si>
  <si>
    <t>2018年9月30日前</t>
  </si>
  <si>
    <t>盘山县坝墙子曦谷电力有限公司</t>
  </si>
  <si>
    <t>17.85M分布式光伏发电项目</t>
  </si>
  <si>
    <t>2015年</t>
  </si>
  <si>
    <t>坝墙子镇政府</t>
  </si>
  <si>
    <t>坝墙子居委会</t>
  </si>
  <si>
    <t>已建成36栋大棚主体</t>
  </si>
  <si>
    <t>农用地</t>
  </si>
  <si>
    <t>设施农用地</t>
  </si>
  <si>
    <t>未建完，于2015年开始闲置</t>
  </si>
  <si>
    <t>（1）坝墙子镇政府已上诉到市中院，准备收回土地，恢复耕地。（2）企业正在寻找能接手的合作方</t>
  </si>
  <si>
    <t>盘锦种石源文化发展有限公司</t>
  </si>
  <si>
    <t>种石源文化产业项目</t>
  </si>
  <si>
    <t>服务业</t>
  </si>
  <si>
    <t>没有协议</t>
  </si>
  <si>
    <t>太平社区</t>
  </si>
  <si>
    <t>中华重彩馆主体四层建筑目前已经完工。三栋工作室5600平，主体建筑目前已经完工</t>
  </si>
  <si>
    <t>商用</t>
  </si>
  <si>
    <t>土地摘牌175亩</t>
  </si>
  <si>
    <t>于2017年开始停建</t>
  </si>
  <si>
    <t>缺少资金，工程长期停滞</t>
  </si>
  <si>
    <t>太平街道</t>
  </si>
  <si>
    <t>孙亚军</t>
  </si>
  <si>
    <t>待涉法案件结束后，对外招商引资，找合作方继续建设</t>
  </si>
  <si>
    <t>2018年12月31日前</t>
  </si>
  <si>
    <t>辽宁浩方天成智能系统有限公司</t>
  </si>
  <si>
    <t>智能节电系统项目</t>
  </si>
  <si>
    <t>盘山经济开发区管理委员会</t>
  </si>
  <si>
    <t>开发区建成区</t>
  </si>
  <si>
    <t>已建成两栋厂房和两栋办公楼总面积12200平方米</t>
  </si>
  <si>
    <t>二类工业用地</t>
  </si>
  <si>
    <t>盘县国用（2011）第000089号</t>
  </si>
  <si>
    <t>20110630号</t>
  </si>
  <si>
    <t>工程完工，目前闲置</t>
  </si>
  <si>
    <t>欠政府税款</t>
  </si>
  <si>
    <t>抵押给盘锦银行，停产，申请破产</t>
  </si>
  <si>
    <t>市场原因</t>
  </si>
  <si>
    <t>辽宁新材料产业经济开发区</t>
  </si>
  <si>
    <t>王学林</t>
  </si>
  <si>
    <t>经与盘锦银行负责人协商，盘锦银行已经同意由开发区进行招商引资整体出租。目前开发区已经同河南中汇洽谈，引进氮化硅项目，该企业已派人到现场调研并已有投资意向，开发区将进一步推进</t>
  </si>
  <si>
    <t>2018年9月30日前邀请中汇负责人来开发区进行项目洽谈；2018年12月31日前签定投资协议</t>
  </si>
  <si>
    <t>水韵雅居商网</t>
  </si>
  <si>
    <t>胡家镇社区</t>
  </si>
  <si>
    <t>已建成住宅楼、商网</t>
  </si>
  <si>
    <t>商住</t>
  </si>
  <si>
    <t>于2012年开始闲置，正在履行破产手续</t>
  </si>
  <si>
    <t>2012年由于资金链断裂开始闲置，正在履行破产手续</t>
  </si>
  <si>
    <t>胡家镇</t>
  </si>
  <si>
    <t>何强</t>
  </si>
  <si>
    <t>正在履行破产程序，目前正在进行债权债务公示</t>
  </si>
  <si>
    <t>预计2018年12月31日前完成债权债务公示</t>
  </si>
  <si>
    <t>江博机械</t>
  </si>
  <si>
    <t>305国道北</t>
  </si>
  <si>
    <t>已建成20000平方米厂房、宿舍、网点</t>
  </si>
  <si>
    <t>盘山国用【2014】37号</t>
  </si>
  <si>
    <t>于2015年开始闲置</t>
  </si>
  <si>
    <t>缺少资金</t>
  </si>
  <si>
    <t>盘锦市双台子区人民法院对江博机械制造公司资产进行整体拍卖，按照司法程序进行。</t>
  </si>
  <si>
    <t>长期推进，待拍卖完成后进行盘活</t>
  </si>
  <si>
    <t>盘锦神柱宏运化工有限公司</t>
  </si>
  <si>
    <t>燃料油仓储项目</t>
  </si>
  <si>
    <t>得胜街道</t>
  </si>
  <si>
    <t>得胜街道大荒村</t>
  </si>
  <si>
    <t>已建成罐区、办公室</t>
  </si>
  <si>
    <t>盘山国用2011第000132号</t>
  </si>
  <si>
    <t>无</t>
  </si>
  <si>
    <t>2017年因债务问题被营口法院执行</t>
  </si>
  <si>
    <t>2017年因债务问题被营口法院执行，与企业沟通，走司法程序</t>
  </si>
  <si>
    <t>2018年12月31前</t>
  </si>
  <si>
    <t>大荒明华苑小区项目</t>
  </si>
  <si>
    <t>房地产</t>
  </si>
  <si>
    <t>有协议（日期不明）</t>
  </si>
  <si>
    <t>得胜街道三棵村</t>
  </si>
  <si>
    <t>已建成两栋楼主体工程完工，两栋楼基础完工</t>
  </si>
  <si>
    <t>商业用地</t>
  </si>
  <si>
    <t>未填报</t>
  </si>
  <si>
    <t>于2013年开始停建</t>
  </si>
  <si>
    <t>法人个人原因停产</t>
  </si>
  <si>
    <t>汪晓辉</t>
  </si>
  <si>
    <t>目前企业存在一房多卖、高额抵押贷款等违法行为。得胜街道牵头负责进行资产剥离，与项目方进行对接，清算债务，引进投资客商；或走法律程序进行破产清算</t>
  </si>
  <si>
    <t>天津宝迪农业科技有限公司</t>
  </si>
  <si>
    <t>宝迪食品工业园项目</t>
  </si>
  <si>
    <t>高升经济区</t>
  </si>
  <si>
    <t>已建成现代农业创业大厦、恩彼车间、污水处理厂</t>
  </si>
  <si>
    <t>工业用地</t>
  </si>
  <si>
    <t>辽（2016）第0000458
辽（2016）第0000459
辽（2016）第0000088
辽（2017）第0001661
辽（2017）第0001660
辽（2017）第0001662
辽（2017）第0001663
辽（2017）第0001659
辽（2016）第0000090
辽（2017）第0001609
辽（2017）第0001612
辽（2017）第0001613
辽（2017）第0001611
辽（2017）第0001610
辽（2017）第0001614</t>
  </si>
  <si>
    <t>其中62.5亩的恩彼饲料于2013年9月开始持续生产中，55.6亩为现代农业创业大厦，13.9亩污水处理厂，恩彼项目投入使用</t>
  </si>
  <si>
    <t>1.欠银行贷款3000万元；
2.欠工程款约2700万元；
3.欠高升经济区1.16亿（法院已判决）</t>
  </si>
  <si>
    <t>投资款不足</t>
  </si>
  <si>
    <t>尹久辉</t>
  </si>
  <si>
    <t>政府通过法律程序年底前收回，盘活现有资产对外招商引资。</t>
  </si>
  <si>
    <t>预计通过法律程序2018年12月31日前完成收回，计划于8月中旬先行启动招商工作</t>
  </si>
  <si>
    <t>盘锦宏亚矿业开发有限公司</t>
  </si>
  <si>
    <t>溴素生产项目</t>
  </si>
  <si>
    <t>甜水镇大台子村</t>
  </si>
  <si>
    <t>已建成厂区及办公区</t>
  </si>
  <si>
    <t>甜水镇</t>
  </si>
  <si>
    <t>建投公司与承包企业有法律纠纷，与市建投沟通，尽快收回或盘活资产</t>
  </si>
  <si>
    <t>2018年10月31日前</t>
  </si>
  <si>
    <t>建投公司与承包企业有法律纠纷</t>
  </si>
  <si>
    <t>未欠税</t>
  </si>
  <si>
    <t>无登记</t>
    <phoneticPr fontId="9" type="noConversion"/>
  </si>
  <si>
    <t>欠税情况（万元）</t>
    <phoneticPr fontId="9" type="noConversion"/>
  </si>
  <si>
    <t>未欠税</t>
    <phoneticPr fontId="9" type="noConversion"/>
  </si>
  <si>
    <t>县法制办负责闲置项目情况表</t>
    <phoneticPr fontId="9" type="noConversion"/>
  </si>
  <si>
    <t>附件8：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</si>
</sst>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[$-F800]dddd\,\ mmmm\ dd\,\ yyyy"/>
  </numFmts>
  <fonts count="1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4"/>
      <name val="黑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1" applyFont="1">
      <alignment vertical="center"/>
    </xf>
    <xf numFmtId="0" fontId="2" fillId="2" borderId="0" xfId="1" applyFill="1">
      <alignment vertical="center"/>
    </xf>
    <xf numFmtId="0" fontId="2" fillId="0" borderId="0" xfId="1">
      <alignment vertical="center"/>
    </xf>
    <xf numFmtId="0" fontId="0" fillId="2" borderId="0" xfId="0" applyFill="1">
      <alignment vertical="center"/>
    </xf>
    <xf numFmtId="0" fontId="1" fillId="2" borderId="0" xfId="1" applyFont="1" applyFill="1" applyAlignment="1">
      <alignment horizontal="center" vertical="center"/>
    </xf>
    <xf numFmtId="0" fontId="1" fillId="2" borderId="0" xfId="1" applyFont="1" applyFill="1">
      <alignment vertical="center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>
      <alignment vertical="center"/>
    </xf>
    <xf numFmtId="0" fontId="4" fillId="2" borderId="1" xfId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5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5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1" applyFont="1" applyFill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Border="1" applyAlignment="1">
      <alignment horizontal="left" vertical="center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</cellXfs>
  <cellStyles count="4">
    <cellStyle name="常规" xfId="0" builtinId="0"/>
    <cellStyle name="常规 2" xfId="1"/>
    <cellStyle name="常规 2 2" xfId="2"/>
    <cellStyle name="常规 3" xfId="3"/>
  </cellStyles>
  <dxfs count="6">
    <dxf>
      <font>
        <b val="0"/>
        <i val="0"/>
        <color indexed="20"/>
      </font>
      <fill>
        <patternFill patternType="solid">
          <bgColor indexed="10"/>
        </patternFill>
      </fill>
    </dxf>
    <dxf>
      <font>
        <b val="0"/>
        <i val="0"/>
        <color indexed="20"/>
      </font>
      <fill>
        <patternFill patternType="solid">
          <bgColor indexed="10"/>
        </patternFill>
      </fill>
    </dxf>
    <dxf>
      <font>
        <b val="0"/>
        <i val="0"/>
        <color indexed="20"/>
      </font>
      <fill>
        <patternFill patternType="solid">
          <bgColor indexed="10"/>
        </patternFill>
      </fill>
    </dxf>
    <dxf>
      <font>
        <b val="0"/>
        <color indexed="20"/>
      </font>
      <fill>
        <patternFill patternType="solid">
          <fgColor indexed="10"/>
          <bgColor indexed="45"/>
        </patternFill>
      </fill>
    </dxf>
    <dxf>
      <font>
        <b val="0"/>
        <color indexed="20"/>
      </font>
      <fill>
        <patternFill patternType="solid">
          <fgColor indexed="10"/>
          <bgColor indexed="45"/>
        </patternFill>
      </fill>
    </dxf>
    <dxf>
      <font>
        <b val="0"/>
        <color indexed="20"/>
      </font>
      <fill>
        <patternFill patternType="solid">
          <fgColor indexed="10"/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6"/>
  <sheetViews>
    <sheetView tabSelected="1" view="pageBreakPreview" zoomScale="70" zoomScaleNormal="55" zoomScaleSheetLayoutView="70" workbookViewId="0">
      <selection activeCell="A2" sqref="A2:Y2"/>
    </sheetView>
  </sheetViews>
  <sheetFormatPr defaultColWidth="9" defaultRowHeight="13.5"/>
  <cols>
    <col min="1" max="1" width="5.375" customWidth="1"/>
    <col min="2" max="2" width="15.875" customWidth="1"/>
    <col min="3" max="3" width="16" customWidth="1"/>
    <col min="5" max="5" width="12" customWidth="1"/>
    <col min="8" max="9" width="9.125" customWidth="1"/>
    <col min="10" max="10" width="15.125" customWidth="1"/>
    <col min="11" max="11" width="9.125" customWidth="1"/>
    <col min="13" max="13" width="14.5" customWidth="1"/>
    <col min="14" max="14" width="11" customWidth="1"/>
    <col min="15" max="15" width="12.625" customWidth="1"/>
    <col min="23" max="23" width="29.375" customWidth="1"/>
    <col min="24" max="24" width="25.375" customWidth="1"/>
    <col min="25" max="25" width="15.75" customWidth="1"/>
  </cols>
  <sheetData>
    <row r="1" spans="1:26" ht="18.75">
      <c r="A1" s="40" t="s">
        <v>153</v>
      </c>
      <c r="B1" s="40"/>
      <c r="C1" s="5"/>
      <c r="D1" s="5"/>
      <c r="E1" s="5"/>
      <c r="F1" s="5"/>
      <c r="G1" s="6"/>
      <c r="H1" s="5"/>
      <c r="I1" s="5"/>
      <c r="J1" s="6"/>
      <c r="K1" s="5"/>
      <c r="L1" s="5"/>
      <c r="M1" s="5"/>
      <c r="N1" s="5"/>
      <c r="O1" s="19"/>
      <c r="P1" s="6"/>
      <c r="Q1" s="5"/>
      <c r="R1" s="19"/>
      <c r="S1" s="5"/>
      <c r="T1" s="5"/>
      <c r="U1" s="5"/>
      <c r="V1" s="5"/>
      <c r="W1" s="5"/>
      <c r="X1" s="5"/>
      <c r="Y1" s="28"/>
    </row>
    <row r="2" spans="1:26" ht="24">
      <c r="A2" s="41" t="s">
        <v>152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6" s="1" customFormat="1" ht="13.5" customHeight="1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/>
      <c r="G3" s="37" t="s">
        <v>5</v>
      </c>
      <c r="H3" s="37" t="s">
        <v>6</v>
      </c>
      <c r="I3" s="37" t="s">
        <v>7</v>
      </c>
      <c r="J3" s="37" t="s">
        <v>8</v>
      </c>
      <c r="K3" s="37" t="s">
        <v>9</v>
      </c>
      <c r="L3" s="37" t="s">
        <v>10</v>
      </c>
      <c r="M3" s="37" t="s">
        <v>11</v>
      </c>
      <c r="N3" s="37" t="s">
        <v>12</v>
      </c>
      <c r="O3" s="37" t="s">
        <v>13</v>
      </c>
      <c r="P3" s="37" t="s">
        <v>14</v>
      </c>
      <c r="Q3" s="37" t="s">
        <v>15</v>
      </c>
      <c r="R3" s="37" t="s">
        <v>16</v>
      </c>
      <c r="S3" s="39" t="s">
        <v>17</v>
      </c>
      <c r="T3" s="39" t="s">
        <v>18</v>
      </c>
      <c r="U3" s="37" t="s">
        <v>150</v>
      </c>
      <c r="V3" s="42" t="s">
        <v>19</v>
      </c>
      <c r="W3" s="42" t="s">
        <v>20</v>
      </c>
      <c r="X3" s="42" t="s">
        <v>21</v>
      </c>
      <c r="Y3" s="39" t="s">
        <v>22</v>
      </c>
    </row>
    <row r="4" spans="1:26" s="1" customFormat="1" ht="100.5" customHeight="1">
      <c r="A4" s="37"/>
      <c r="B4" s="37"/>
      <c r="C4" s="37"/>
      <c r="D4" s="37"/>
      <c r="E4" s="7" t="s">
        <v>23</v>
      </c>
      <c r="F4" s="7" t="s">
        <v>24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9"/>
      <c r="T4" s="39"/>
      <c r="U4" s="37"/>
      <c r="V4" s="42"/>
      <c r="W4" s="42"/>
      <c r="X4" s="42"/>
      <c r="Y4" s="39"/>
    </row>
    <row r="5" spans="1:26" s="1" customFormat="1" ht="18" customHeight="1">
      <c r="A5" s="38" t="s">
        <v>25</v>
      </c>
      <c r="B5" s="38"/>
      <c r="C5" s="38"/>
      <c r="D5" s="38"/>
      <c r="E5" s="8"/>
      <c r="F5" s="8"/>
      <c r="G5" s="9"/>
      <c r="H5" s="10">
        <f>SUM(H6:H16)</f>
        <v>2191.5</v>
      </c>
      <c r="I5" s="10">
        <f>SUM(I6:I16)</f>
        <v>1455.5</v>
      </c>
      <c r="J5" s="10"/>
      <c r="K5" s="10">
        <f>SUM(K6:K16)</f>
        <v>736</v>
      </c>
      <c r="L5" s="8"/>
      <c r="M5" s="8"/>
      <c r="N5" s="8"/>
      <c r="O5" s="20"/>
      <c r="P5" s="21"/>
      <c r="Q5" s="21"/>
      <c r="R5" s="8"/>
      <c r="S5" s="8"/>
      <c r="T5" s="8"/>
      <c r="U5" s="8"/>
      <c r="V5" s="8"/>
      <c r="W5" s="8"/>
      <c r="X5" s="27"/>
      <c r="Y5" s="8"/>
    </row>
    <row r="6" spans="1:26" s="2" customFormat="1" ht="76.5" customHeight="1">
      <c r="A6" s="11">
        <v>1</v>
      </c>
      <c r="B6" s="11" t="s">
        <v>26</v>
      </c>
      <c r="C6" s="11" t="s">
        <v>27</v>
      </c>
      <c r="D6" s="11" t="s">
        <v>28</v>
      </c>
      <c r="E6" s="11" t="s">
        <v>29</v>
      </c>
      <c r="F6" s="11"/>
      <c r="G6" s="11" t="s">
        <v>30</v>
      </c>
      <c r="H6" s="11">
        <v>14</v>
      </c>
      <c r="I6" s="17">
        <v>3</v>
      </c>
      <c r="J6" s="22" t="s">
        <v>31</v>
      </c>
      <c r="K6" s="23">
        <v>11</v>
      </c>
      <c r="L6" s="11" t="s">
        <v>28</v>
      </c>
      <c r="M6" s="12"/>
      <c r="N6" s="12"/>
      <c r="O6" s="11" t="s">
        <v>32</v>
      </c>
      <c r="P6" s="11"/>
      <c r="Q6" s="23"/>
      <c r="R6" s="23" t="s">
        <v>33</v>
      </c>
      <c r="S6" s="23" t="s">
        <v>34</v>
      </c>
      <c r="T6" s="23" t="s">
        <v>35</v>
      </c>
      <c r="U6" s="30">
        <v>0.41</v>
      </c>
      <c r="V6" s="23" t="s">
        <v>36</v>
      </c>
      <c r="W6" s="35" t="s">
        <v>37</v>
      </c>
      <c r="X6" s="31" t="s">
        <v>38</v>
      </c>
      <c r="Y6" s="23"/>
      <c r="Z6" s="29"/>
    </row>
    <row r="7" spans="1:26" s="3" customFormat="1" ht="85.5" customHeight="1">
      <c r="A7" s="11">
        <v>2</v>
      </c>
      <c r="B7" s="12" t="s">
        <v>39</v>
      </c>
      <c r="C7" s="12" t="s">
        <v>40</v>
      </c>
      <c r="D7" s="11" t="s">
        <v>28</v>
      </c>
      <c r="E7" s="12" t="s">
        <v>41</v>
      </c>
      <c r="F7" s="12"/>
      <c r="G7" s="11" t="s">
        <v>42</v>
      </c>
      <c r="H7" s="11">
        <v>33</v>
      </c>
      <c r="I7" s="17">
        <v>30</v>
      </c>
      <c r="J7" s="22" t="s">
        <v>43</v>
      </c>
      <c r="K7" s="23">
        <v>3</v>
      </c>
      <c r="L7" s="11" t="s">
        <v>28</v>
      </c>
      <c r="M7" s="11" t="s">
        <v>44</v>
      </c>
      <c r="N7" s="12"/>
      <c r="O7" s="11" t="s">
        <v>45</v>
      </c>
      <c r="P7" s="11"/>
      <c r="Q7" s="12"/>
      <c r="R7" s="23" t="s">
        <v>46</v>
      </c>
      <c r="S7" s="23" t="s">
        <v>34</v>
      </c>
      <c r="T7" s="23" t="s">
        <v>35</v>
      </c>
      <c r="U7" s="30">
        <v>22.51</v>
      </c>
      <c r="V7" s="23" t="s">
        <v>36</v>
      </c>
      <c r="W7" s="35" t="s">
        <v>47</v>
      </c>
      <c r="X7" s="31" t="s">
        <v>48</v>
      </c>
      <c r="Y7" s="23"/>
    </row>
    <row r="8" spans="1:26" s="3" customFormat="1" ht="132" customHeight="1">
      <c r="A8" s="11">
        <v>3</v>
      </c>
      <c r="B8" s="12" t="s">
        <v>49</v>
      </c>
      <c r="C8" s="11" t="s">
        <v>50</v>
      </c>
      <c r="D8" s="11" t="s">
        <v>28</v>
      </c>
      <c r="E8" s="12" t="s">
        <v>51</v>
      </c>
      <c r="F8" s="12" t="s">
        <v>52</v>
      </c>
      <c r="G8" s="12" t="s">
        <v>53</v>
      </c>
      <c r="H8" s="11">
        <v>524</v>
      </c>
      <c r="I8" s="17">
        <v>200</v>
      </c>
      <c r="J8" s="22" t="s">
        <v>54</v>
      </c>
      <c r="K8" s="23">
        <v>324</v>
      </c>
      <c r="L8" s="11" t="s">
        <v>55</v>
      </c>
      <c r="M8" s="11" t="s">
        <v>56</v>
      </c>
      <c r="N8" s="23"/>
      <c r="O8" s="24" t="s">
        <v>57</v>
      </c>
      <c r="P8" s="11"/>
      <c r="Q8" s="11"/>
      <c r="R8" s="11"/>
      <c r="S8" s="11" t="s">
        <v>34</v>
      </c>
      <c r="T8" s="11" t="s">
        <v>35</v>
      </c>
      <c r="U8" s="13" t="s">
        <v>148</v>
      </c>
      <c r="V8" s="11" t="s">
        <v>36</v>
      </c>
      <c r="W8" s="35" t="s">
        <v>58</v>
      </c>
      <c r="X8" s="31" t="s">
        <v>48</v>
      </c>
      <c r="Y8" s="11"/>
    </row>
    <row r="9" spans="1:26" s="2" customFormat="1" ht="74.25" customHeight="1">
      <c r="A9" s="11">
        <v>4</v>
      </c>
      <c r="B9" s="11" t="s">
        <v>59</v>
      </c>
      <c r="C9" s="11" t="s">
        <v>60</v>
      </c>
      <c r="D9" s="13" t="s">
        <v>61</v>
      </c>
      <c r="E9" s="14" t="s">
        <v>62</v>
      </c>
      <c r="F9" s="13"/>
      <c r="G9" s="13" t="s">
        <v>63</v>
      </c>
      <c r="H9" s="13">
        <v>800</v>
      </c>
      <c r="I9" s="13">
        <v>800</v>
      </c>
      <c r="J9" s="22" t="s">
        <v>64</v>
      </c>
      <c r="K9" s="13"/>
      <c r="L9" s="13" t="s">
        <v>65</v>
      </c>
      <c r="M9" s="25" t="s">
        <v>66</v>
      </c>
      <c r="N9" s="13"/>
      <c r="O9" s="25" t="s">
        <v>67</v>
      </c>
      <c r="P9" s="13"/>
      <c r="Q9" s="13"/>
      <c r="R9" s="13" t="s">
        <v>68</v>
      </c>
      <c r="S9" s="13" t="s">
        <v>69</v>
      </c>
      <c r="T9" s="13" t="s">
        <v>70</v>
      </c>
      <c r="U9" s="30">
        <v>0.02</v>
      </c>
      <c r="V9" s="13" t="s">
        <v>36</v>
      </c>
      <c r="W9" s="33" t="s">
        <v>71</v>
      </c>
      <c r="X9" s="32" t="s">
        <v>72</v>
      </c>
      <c r="Y9" s="13"/>
    </row>
    <row r="10" spans="1:26" s="3" customFormat="1" ht="126" customHeight="1">
      <c r="A10" s="11">
        <v>5</v>
      </c>
      <c r="B10" s="14" t="s">
        <v>73</v>
      </c>
      <c r="C10" s="15" t="s">
        <v>74</v>
      </c>
      <c r="D10" s="15" t="s">
        <v>28</v>
      </c>
      <c r="E10" s="16">
        <v>39508</v>
      </c>
      <c r="F10" s="13" t="s">
        <v>75</v>
      </c>
      <c r="G10" s="15" t="s">
        <v>76</v>
      </c>
      <c r="H10" s="15">
        <v>42</v>
      </c>
      <c r="I10" s="15">
        <v>42</v>
      </c>
      <c r="J10" s="25" t="s">
        <v>77</v>
      </c>
      <c r="K10" s="13"/>
      <c r="L10" s="13" t="s">
        <v>78</v>
      </c>
      <c r="M10" s="13" t="s">
        <v>79</v>
      </c>
      <c r="N10" s="26" t="s">
        <v>80</v>
      </c>
      <c r="O10" s="25" t="s">
        <v>81</v>
      </c>
      <c r="P10" s="13" t="s">
        <v>82</v>
      </c>
      <c r="Q10" s="25" t="s">
        <v>83</v>
      </c>
      <c r="R10" s="13" t="s">
        <v>84</v>
      </c>
      <c r="S10" s="13" t="s">
        <v>85</v>
      </c>
      <c r="T10" s="13" t="s">
        <v>86</v>
      </c>
      <c r="U10" s="30">
        <v>69.45</v>
      </c>
      <c r="V10" s="13" t="s">
        <v>36</v>
      </c>
      <c r="W10" s="33" t="s">
        <v>87</v>
      </c>
      <c r="X10" s="33" t="s">
        <v>88</v>
      </c>
      <c r="Y10" s="13"/>
    </row>
    <row r="11" spans="1:26" ht="92.25" customHeight="1">
      <c r="A11" s="11">
        <v>6</v>
      </c>
      <c r="B11" s="14" t="s">
        <v>89</v>
      </c>
      <c r="C11" s="13"/>
      <c r="D11" s="15" t="s">
        <v>61</v>
      </c>
      <c r="E11" s="14" t="s">
        <v>62</v>
      </c>
      <c r="F11" s="13"/>
      <c r="G11" s="15" t="s">
        <v>90</v>
      </c>
      <c r="H11" s="15">
        <v>176</v>
      </c>
      <c r="I11" s="17">
        <v>176</v>
      </c>
      <c r="J11" s="22" t="s">
        <v>91</v>
      </c>
      <c r="K11" s="15"/>
      <c r="L11" s="13" t="s">
        <v>92</v>
      </c>
      <c r="M11" s="13"/>
      <c r="N11" s="13"/>
      <c r="O11" s="25" t="s">
        <v>93</v>
      </c>
      <c r="P11" s="13"/>
      <c r="Q11" s="13"/>
      <c r="R11" s="13" t="s">
        <v>94</v>
      </c>
      <c r="S11" s="13" t="s">
        <v>95</v>
      </c>
      <c r="T11" s="13" t="s">
        <v>96</v>
      </c>
      <c r="U11" s="30">
        <v>469.98</v>
      </c>
      <c r="V11" s="13" t="s">
        <v>36</v>
      </c>
      <c r="W11" s="33" t="s">
        <v>97</v>
      </c>
      <c r="X11" s="32" t="s">
        <v>98</v>
      </c>
      <c r="Y11" s="13"/>
    </row>
    <row r="12" spans="1:26" ht="147" customHeight="1">
      <c r="A12" s="11">
        <v>7</v>
      </c>
      <c r="B12" s="14" t="s">
        <v>99</v>
      </c>
      <c r="C12" s="13"/>
      <c r="D12" s="15" t="s">
        <v>28</v>
      </c>
      <c r="E12" s="14" t="s">
        <v>62</v>
      </c>
      <c r="F12" s="13"/>
      <c r="G12" s="15" t="s">
        <v>100</v>
      </c>
      <c r="H12" s="15">
        <v>60</v>
      </c>
      <c r="I12" s="17">
        <v>30</v>
      </c>
      <c r="J12" s="22" t="s">
        <v>101</v>
      </c>
      <c r="K12" s="13">
        <v>30</v>
      </c>
      <c r="L12" s="15" t="s">
        <v>28</v>
      </c>
      <c r="M12" s="13" t="s">
        <v>102</v>
      </c>
      <c r="N12" s="13"/>
      <c r="O12" s="25" t="s">
        <v>103</v>
      </c>
      <c r="P12" s="13"/>
      <c r="Q12" s="13"/>
      <c r="R12" s="13" t="s">
        <v>104</v>
      </c>
      <c r="S12" s="13" t="s">
        <v>95</v>
      </c>
      <c r="T12" s="13" t="s">
        <v>35</v>
      </c>
      <c r="U12" s="30" t="s">
        <v>149</v>
      </c>
      <c r="V12" s="13" t="s">
        <v>36</v>
      </c>
      <c r="W12" s="33" t="s">
        <v>105</v>
      </c>
      <c r="X12" s="32" t="s">
        <v>106</v>
      </c>
      <c r="Y12" s="13"/>
    </row>
    <row r="13" spans="1:26" ht="76.5" customHeight="1">
      <c r="A13" s="11">
        <v>8</v>
      </c>
      <c r="B13" s="11" t="s">
        <v>107</v>
      </c>
      <c r="C13" s="11" t="s">
        <v>108</v>
      </c>
      <c r="D13" s="13" t="s">
        <v>28</v>
      </c>
      <c r="E13" s="16">
        <v>40330</v>
      </c>
      <c r="F13" s="13" t="s">
        <v>109</v>
      </c>
      <c r="G13" s="13" t="s">
        <v>110</v>
      </c>
      <c r="H13" s="13">
        <v>22</v>
      </c>
      <c r="I13" s="13">
        <v>22</v>
      </c>
      <c r="J13" s="22" t="s">
        <v>111</v>
      </c>
      <c r="K13" s="15"/>
      <c r="L13" s="13" t="s">
        <v>28</v>
      </c>
      <c r="M13" s="13" t="s">
        <v>112</v>
      </c>
      <c r="N13" s="13" t="s">
        <v>113</v>
      </c>
      <c r="O13" s="13"/>
      <c r="P13" s="13"/>
      <c r="Q13" s="25" t="s">
        <v>114</v>
      </c>
      <c r="R13" s="13"/>
      <c r="S13" s="13" t="s">
        <v>109</v>
      </c>
      <c r="T13" s="13" t="s">
        <v>35</v>
      </c>
      <c r="U13" s="13" t="s">
        <v>151</v>
      </c>
      <c r="V13" s="13" t="s">
        <v>36</v>
      </c>
      <c r="W13" s="33" t="s">
        <v>115</v>
      </c>
      <c r="X13" s="33" t="s">
        <v>116</v>
      </c>
      <c r="Y13" s="13"/>
    </row>
    <row r="14" spans="1:26" ht="130.5" customHeight="1">
      <c r="A14" s="11">
        <v>9</v>
      </c>
      <c r="B14" s="13"/>
      <c r="C14" s="11" t="s">
        <v>117</v>
      </c>
      <c r="D14" s="11" t="s">
        <v>118</v>
      </c>
      <c r="E14" s="14" t="s">
        <v>119</v>
      </c>
      <c r="F14" s="13" t="s">
        <v>109</v>
      </c>
      <c r="G14" s="13" t="s">
        <v>120</v>
      </c>
      <c r="H14" s="13">
        <v>8.5</v>
      </c>
      <c r="I14" s="13">
        <v>8.5</v>
      </c>
      <c r="J14" s="22" t="s">
        <v>121</v>
      </c>
      <c r="K14" s="15"/>
      <c r="L14" s="13" t="s">
        <v>122</v>
      </c>
      <c r="M14" s="13" t="s">
        <v>123</v>
      </c>
      <c r="N14" s="13" t="s">
        <v>123</v>
      </c>
      <c r="O14" s="13" t="s">
        <v>124</v>
      </c>
      <c r="P14" s="13"/>
      <c r="Q14" s="13"/>
      <c r="R14" s="13" t="s">
        <v>125</v>
      </c>
      <c r="S14" s="13" t="s">
        <v>109</v>
      </c>
      <c r="T14" s="13" t="s">
        <v>126</v>
      </c>
      <c r="U14" s="30">
        <v>60</v>
      </c>
      <c r="V14" s="13" t="s">
        <v>36</v>
      </c>
      <c r="W14" s="33" t="s">
        <v>127</v>
      </c>
      <c r="X14" s="33" t="s">
        <v>116</v>
      </c>
      <c r="Y14" s="13"/>
    </row>
    <row r="15" spans="1:26" s="3" customFormat="1" ht="409.5" customHeight="1">
      <c r="A15" s="11">
        <v>10</v>
      </c>
      <c r="B15" s="17" t="s">
        <v>128</v>
      </c>
      <c r="C15" s="17" t="s">
        <v>129</v>
      </c>
      <c r="D15" s="17" t="s">
        <v>28</v>
      </c>
      <c r="E15" s="18">
        <v>40725</v>
      </c>
      <c r="F15" s="17" t="s">
        <v>130</v>
      </c>
      <c r="G15" s="17" t="s">
        <v>130</v>
      </c>
      <c r="H15" s="17">
        <v>500</v>
      </c>
      <c r="I15" s="17">
        <v>132</v>
      </c>
      <c r="J15" s="22" t="s">
        <v>131</v>
      </c>
      <c r="K15" s="17">
        <v>368</v>
      </c>
      <c r="L15" s="17" t="s">
        <v>132</v>
      </c>
      <c r="M15" s="17" t="s">
        <v>133</v>
      </c>
      <c r="N15" s="17">
        <v>20111104</v>
      </c>
      <c r="O15" s="22" t="s">
        <v>134</v>
      </c>
      <c r="P15" s="17"/>
      <c r="Q15" s="22" t="s">
        <v>135</v>
      </c>
      <c r="R15" s="17" t="s">
        <v>136</v>
      </c>
      <c r="S15" s="17" t="s">
        <v>130</v>
      </c>
      <c r="T15" s="17" t="s">
        <v>137</v>
      </c>
      <c r="U15" s="30">
        <v>395.77</v>
      </c>
      <c r="V15" s="13" t="s">
        <v>36</v>
      </c>
      <c r="W15" s="36" t="s">
        <v>138</v>
      </c>
      <c r="X15" s="34" t="s">
        <v>139</v>
      </c>
      <c r="Y15" s="17"/>
    </row>
    <row r="16" spans="1:26" s="4" customFormat="1" ht="74.25" customHeight="1">
      <c r="A16" s="11">
        <v>11</v>
      </c>
      <c r="B16" s="14" t="s">
        <v>140</v>
      </c>
      <c r="C16" s="15" t="s">
        <v>141</v>
      </c>
      <c r="D16" s="15" t="s">
        <v>28</v>
      </c>
      <c r="E16" s="14" t="s">
        <v>62</v>
      </c>
      <c r="F16" s="13"/>
      <c r="G16" s="15" t="s">
        <v>142</v>
      </c>
      <c r="H16" s="15">
        <v>12</v>
      </c>
      <c r="I16" s="15">
        <v>12</v>
      </c>
      <c r="J16" s="22" t="s">
        <v>143</v>
      </c>
      <c r="K16" s="15"/>
      <c r="L16" s="13" t="s">
        <v>28</v>
      </c>
      <c r="M16" s="13" t="s">
        <v>113</v>
      </c>
      <c r="N16" s="13" t="s">
        <v>113</v>
      </c>
      <c r="O16" s="13" t="s">
        <v>32</v>
      </c>
      <c r="P16" s="13"/>
      <c r="Q16" s="13"/>
      <c r="R16" s="13" t="s">
        <v>84</v>
      </c>
      <c r="S16" s="13" t="s">
        <v>144</v>
      </c>
      <c r="T16" s="13" t="s">
        <v>35</v>
      </c>
      <c r="U16" s="30">
        <v>42.71</v>
      </c>
      <c r="V16" s="13" t="s">
        <v>36</v>
      </c>
      <c r="W16" s="33" t="s">
        <v>145</v>
      </c>
      <c r="X16" s="31" t="s">
        <v>146</v>
      </c>
      <c r="Y16" s="13" t="s">
        <v>147</v>
      </c>
    </row>
  </sheetData>
  <mergeCells count="27">
    <mergeCell ref="O3:O4"/>
    <mergeCell ref="P3:P4"/>
    <mergeCell ref="Q3:Q4"/>
    <mergeCell ref="R3:R4"/>
    <mergeCell ref="Y3:Y4"/>
    <mergeCell ref="T3:T4"/>
    <mergeCell ref="U3:U4"/>
    <mergeCell ref="V3:V4"/>
    <mergeCell ref="W3:W4"/>
    <mergeCell ref="X3:X4"/>
    <mergeCell ref="S3:S4"/>
    <mergeCell ref="A1:B1"/>
    <mergeCell ref="A2:Y2"/>
    <mergeCell ref="E3:F3"/>
    <mergeCell ref="G3:G4"/>
    <mergeCell ref="H3:H4"/>
    <mergeCell ref="I3:I4"/>
    <mergeCell ref="J3:J4"/>
    <mergeCell ref="K3:K4"/>
    <mergeCell ref="L3:L4"/>
    <mergeCell ref="M3:M4"/>
    <mergeCell ref="N3:N4"/>
    <mergeCell ref="A5:D5"/>
    <mergeCell ref="A3:A4"/>
    <mergeCell ref="B3:B4"/>
    <mergeCell ref="C3:C4"/>
    <mergeCell ref="D3:D4"/>
  </mergeCells>
  <phoneticPr fontId="9" type="noConversion"/>
  <conditionalFormatting sqref="D6 D8:D13 L12 D15:D16">
    <cfRule type="expression" dxfId="5" priority="2" stopIfTrue="1">
      <formula>AND(COUNTIF(#REF!,D6)&gt;1,NOT(ISBLANK(D6)))</formula>
    </cfRule>
    <cfRule type="expression" dxfId="4" priority="4" stopIfTrue="1">
      <formula>AND(COUNTIF(#REF!,D6)&gt;1,NOT(ISBLANK(D6)))</formula>
    </cfRule>
    <cfRule type="expression" dxfId="3" priority="5" stopIfTrue="1">
      <formula>AND(COUNTIF(#REF!,D6)&gt;1,NOT(ISBLANK(D6)))</formula>
    </cfRule>
  </conditionalFormatting>
  <conditionalFormatting sqref="P7 R7 F8 L7:L8 D6:D8 N7 L6:N6">
    <cfRule type="expression" dxfId="2" priority="3" stopIfTrue="1">
      <formula>AND(COUNTIF(#REF!,D6)&gt;1,NOT(ISBLANK(D6)))</formula>
    </cfRule>
    <cfRule type="expression" dxfId="1" priority="6" stopIfTrue="1">
      <formula>AND(COUNTIF(#REF!,D6)&gt;1,NOT(ISBLANK(D6)))</formula>
    </cfRule>
  </conditionalFormatting>
  <conditionalFormatting sqref="Q7 F8 L7:L8 D6:D8 N7 L6:N6">
    <cfRule type="expression" dxfId="0" priority="1" stopIfTrue="1">
      <formula>AND(COUNTIF(#REF!,D6)&gt;1,NOT(ISBLANK(D6)))</formula>
    </cfRule>
  </conditionalFormatting>
  <pageMargins left="0.70833333333333304" right="0.70833333333333304" top="0.74791666666666701" bottom="0.74791666666666701" header="0.31458333333333299" footer="0.31458333333333299"/>
  <pageSetup paperSize="9" scale="44" firstPageNumber="76" orientation="landscape" useFirstPageNumber="1" horizontalDpi="200" verticalDpi="300" r:id="rId1"/>
  <headerFooter>
    <oddFooter>&amp;C&amp;14- &amp;P -</oddFoot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文电股</cp:lastModifiedBy>
  <cp:lastPrinted>2018-08-23T06:19:50Z</cp:lastPrinted>
  <dcterms:created xsi:type="dcterms:W3CDTF">2006-09-13T11:21:00Z</dcterms:created>
  <dcterms:modified xsi:type="dcterms:W3CDTF">2018-08-23T06:20:03Z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