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K5" i="1"/>
  <c r="I5"/>
  <c r="H5"/>
</calcChain>
</file>

<file path=xl/sharedStrings.xml><?xml version="1.0" encoding="utf-8"?>
<sst xmlns="http://schemas.openxmlformats.org/spreadsheetml/2006/main" count="303" uniqueCount="172">
  <si>
    <t>序号</t>
  </si>
  <si>
    <t>企业名称</t>
  </si>
  <si>
    <t>项目名称</t>
  </si>
  <si>
    <t>产业类别</t>
  </si>
  <si>
    <t>投资协议</t>
  </si>
  <si>
    <t>建设地点</t>
  </si>
  <si>
    <t>总占地面积（亩）</t>
  </si>
  <si>
    <t>实际占地面积</t>
  </si>
  <si>
    <t>实际建成内容</t>
  </si>
  <si>
    <t>闲置土地面积（亩）</t>
  </si>
  <si>
    <t>土地属性</t>
  </si>
  <si>
    <t>土地证号（土地批复文件号）</t>
  </si>
  <si>
    <t>施工
许可证号</t>
  </si>
  <si>
    <t>生产经营情况
及停产时间</t>
  </si>
  <si>
    <t>企业债权情况</t>
  </si>
  <si>
    <t>企业债务及抵押、担保情况</t>
  </si>
  <si>
    <t>项目闲置原因</t>
  </si>
  <si>
    <t>主体单位</t>
  </si>
  <si>
    <t>牵头领导</t>
  </si>
  <si>
    <t>欠税情况（万元）</t>
  </si>
  <si>
    <t>所属类别</t>
  </si>
  <si>
    <t>下一步
处理措施</t>
  </si>
  <si>
    <t>处理措施时间节点</t>
  </si>
  <si>
    <t>备注</t>
  </si>
  <si>
    <t>签订
时间</t>
  </si>
  <si>
    <t>协议主体</t>
  </si>
  <si>
    <t>认定为“散乱污”封停18项</t>
  </si>
  <si>
    <t>盘锦米老福米业有限公司</t>
  </si>
  <si>
    <t>大米加工、销售</t>
  </si>
  <si>
    <t>工业</t>
  </si>
  <si>
    <t>无协议</t>
  </si>
  <si>
    <t>坝墙子镇居委会</t>
  </si>
  <si>
    <t>已建成生产车间</t>
  </si>
  <si>
    <t>盘山国用2007字第000007号</t>
  </si>
  <si>
    <t>于2012年开始停产，荒废无人</t>
  </si>
  <si>
    <t>坝墙子镇</t>
  </si>
  <si>
    <t>何强</t>
  </si>
  <si>
    <t>未欠税</t>
  </si>
  <si>
    <t>散乱污封停</t>
  </si>
  <si>
    <t>引导企业到环保局按程序将企业封停</t>
  </si>
  <si>
    <t>2018年8月31日前</t>
  </si>
  <si>
    <t>盘锦东方润达石化有限公司</t>
  </si>
  <si>
    <t>油品储运</t>
  </si>
  <si>
    <t>坝墙子镇大岗子村</t>
  </si>
  <si>
    <t>已建成罐区，门卫</t>
  </si>
  <si>
    <t>于2015年开始停产</t>
  </si>
  <si>
    <t>无环保手续</t>
  </si>
  <si>
    <t>盘锦益达沥青有限公司</t>
  </si>
  <si>
    <t>沥青储运</t>
  </si>
  <si>
    <t>陈家镇陈家村</t>
  </si>
  <si>
    <t>办公楼和六个沥青储备罐，30000m³储罐能力</t>
  </si>
  <si>
    <t>盘山国用（2008）第000094</t>
  </si>
  <si>
    <t>于2014年开始停产</t>
  </si>
  <si>
    <t>原材料涨价、市场不景气</t>
  </si>
  <si>
    <t>陈家镇</t>
  </si>
  <si>
    <t>益达沥青有限公司环保手续不全，同时，该企业坐落于居民区内，属散乱污企业，依法将其封停</t>
  </si>
  <si>
    <t>2018年8月15日前封停企业</t>
  </si>
  <si>
    <t>盘锦兴盛米业有限公司</t>
  </si>
  <si>
    <t>大米加工项目</t>
  </si>
  <si>
    <t>沙岭镇三河村</t>
  </si>
  <si>
    <t>已建成办公室、厂房、成品库、原粮仓，建筑面积3500㎡</t>
  </si>
  <si>
    <t>盘县政土利字［2008］25号</t>
  </si>
  <si>
    <t>缺少资金</t>
  </si>
  <si>
    <t>沙岭镇</t>
  </si>
  <si>
    <t>2.37（非正常户）</t>
  </si>
  <si>
    <t>镇政府将与有关部门沟通，将其封停，并加大税收征管力度</t>
  </si>
  <si>
    <t>2018年8月15日前对企业进行封停</t>
  </si>
  <si>
    <t>盘锦奥德隆石油产品销售有限公司</t>
  </si>
  <si>
    <t>19800立方米沥青储库项目</t>
  </si>
  <si>
    <t>没有协议</t>
  </si>
  <si>
    <t>太平河社区</t>
  </si>
  <si>
    <t>已建成罐区、泵房、锅炉房及其他配套设施建设</t>
  </si>
  <si>
    <t>被土地部门收回，新证未获批</t>
  </si>
  <si>
    <t>于2015年封停</t>
  </si>
  <si>
    <t>动迁、不具备安全生产条件</t>
  </si>
  <si>
    <t>太平街道</t>
  </si>
  <si>
    <t>散乱污企业封停</t>
  </si>
  <si>
    <t>2018年12月31日前</t>
  </si>
  <si>
    <t>辽宁鸿源沥青销售有限公司</t>
  </si>
  <si>
    <t>吴家镇双桥子村</t>
  </si>
  <si>
    <t>已建成2100办公楼，储罐8个8000立及锅炉房</t>
  </si>
  <si>
    <t>于2017年开始停产</t>
  </si>
  <si>
    <t>吴家镇</t>
  </si>
  <si>
    <t>无登记
税务登记名称：辽宁鸿源沥青生产有限公司，无欠税</t>
  </si>
  <si>
    <t>催缴土地使用税、要求企业封停并转行</t>
  </si>
  <si>
    <t>2018年8月30日前完成土地使用税催缴及企业封停工作</t>
  </si>
  <si>
    <t>盘锦汇通仓储有限公司</t>
  </si>
  <si>
    <t>吴家镇榆树村</t>
  </si>
  <si>
    <t>已建成300平办公室，10个储罐1.6万立及锅炉房</t>
  </si>
  <si>
    <t>租赁土地</t>
  </si>
  <si>
    <t>0.47（非正常户）</t>
  </si>
  <si>
    <t>盘锦丰源润滑油仓储有限公司</t>
  </si>
  <si>
    <t>润滑油深加工项目</t>
  </si>
  <si>
    <t>吴家镇团结村</t>
  </si>
  <si>
    <t>已建成2000平办公楼，6个储罐1万立及锅炉房</t>
  </si>
  <si>
    <t>盘县政土利字[2007]9号</t>
  </si>
  <si>
    <t>市场原因</t>
  </si>
  <si>
    <t>催缴土地使用税，封停企业并引导企业转行</t>
  </si>
  <si>
    <t>2018年8月30日完成企业封停工作</t>
  </si>
  <si>
    <t>盘锦永平石化有限公司</t>
  </si>
  <si>
    <t>润滑油储运工程项目</t>
  </si>
  <si>
    <t>吴家镇吴家村</t>
  </si>
  <si>
    <t>已建成1000平办公室，8个储罐8000立及锅炉房</t>
  </si>
  <si>
    <t>盘山国用（2012）第000047-1号</t>
  </si>
  <si>
    <t>盘锦利合化工有限公司</t>
  </si>
  <si>
    <t>胡家镇社区</t>
  </si>
  <si>
    <t>于2015年开始闲置</t>
  </si>
  <si>
    <t>缺少手续被封停</t>
  </si>
  <si>
    <t>胡家镇</t>
  </si>
  <si>
    <t>缺少手续被封停，引导该企业转产转型</t>
  </si>
  <si>
    <t>盘锦聚银化工有限公司</t>
  </si>
  <si>
    <t>燃料油仓储项目</t>
  </si>
  <si>
    <t>得胜街道</t>
  </si>
  <si>
    <t>得胜街道大荒村</t>
  </si>
  <si>
    <t>已建成罐区、办公室</t>
  </si>
  <si>
    <t>无</t>
  </si>
  <si>
    <t>散乱污企业封停，尽快帮助企业完成各类手续</t>
  </si>
  <si>
    <t>2018年12月31前</t>
  </si>
  <si>
    <t>辽宁柯富尔运输车队</t>
  </si>
  <si>
    <t>燃料油仓储运输项目</t>
  </si>
  <si>
    <t>得胜街道绕阳村</t>
  </si>
  <si>
    <t>无登记
税务登记名称：辽宁柯富尔实业有限公司，无欠税</t>
  </si>
  <si>
    <t>盘锦亿林船舶燃料有限公司</t>
  </si>
  <si>
    <t>燃料油、溶剂油生产加工</t>
  </si>
  <si>
    <t>坝墙子镇坝根子村</t>
  </si>
  <si>
    <t>已建成炼油设备生产线，储罐</t>
  </si>
  <si>
    <t>盘山国用2011第000157号</t>
  </si>
  <si>
    <t>于2013年被环保局关停（小炼油）</t>
  </si>
  <si>
    <t>关停，无环保手续</t>
  </si>
  <si>
    <t>项目无环保手续封停，由鑫河化工收购</t>
  </si>
  <si>
    <t>2018年9月30日前</t>
  </si>
  <si>
    <t>盘锦耒钰石油商贸有限公司</t>
  </si>
  <si>
    <t>太平社区</t>
  </si>
  <si>
    <t>已建成罐区、办公场所等设施1000㎡</t>
  </si>
  <si>
    <t>辽2017盘山县不动产权第0001855号、0001866号</t>
  </si>
  <si>
    <t>2016年，该企业通过司法拍卖的方式取得原盘锦宇佳润滑油品厂的厂址</t>
  </si>
  <si>
    <t>法人个人原因</t>
  </si>
  <si>
    <t>罐区封停，其余部分招商盘活</t>
  </si>
  <si>
    <t>盘锦晟华有机生物肥厂</t>
  </si>
  <si>
    <t>生物质肥生产项目</t>
  </si>
  <si>
    <t>贾家社区</t>
  </si>
  <si>
    <t>已建成办公楼、厂房、仓库及其他配套设施</t>
  </si>
  <si>
    <t>于2012年开始闲置</t>
  </si>
  <si>
    <t>固定资产抵押500万元</t>
  </si>
  <si>
    <t>动迁，法人个人原因</t>
  </si>
  <si>
    <t>183.79（非正常户）</t>
  </si>
  <si>
    <t>不符合县城总体规划，封停</t>
  </si>
  <si>
    <t>盘锦东浩润滑油有限公司</t>
  </si>
  <si>
    <t>甜水镇孙家村</t>
  </si>
  <si>
    <t>已建成生产线及办公楼</t>
  </si>
  <si>
    <t>盘山国用2012第000027号2013第000076号</t>
  </si>
  <si>
    <t>于2012年开始停产</t>
  </si>
  <si>
    <t>企业以用于抵押贷款，金额不详</t>
  </si>
  <si>
    <t>甜水镇</t>
  </si>
  <si>
    <t>散乱污</t>
  </si>
  <si>
    <t>征缴欠税，已封停，下一步加大征税力度，引导企业转型。</t>
  </si>
  <si>
    <t>盘锦三和橡塑制品厂</t>
  </si>
  <si>
    <t>井盖，井壁制品生产加工项目</t>
  </si>
  <si>
    <t>已建成生产车间及办公用房</t>
  </si>
  <si>
    <t>盘山国用2007第000092号</t>
  </si>
  <si>
    <t>于2018年开始停产</t>
  </si>
  <si>
    <t>已封停，下一步加大征税力度，引导企业转型</t>
  </si>
  <si>
    <t>盘山中通石化沥青有限公司</t>
  </si>
  <si>
    <t>改性沥青加工项目</t>
  </si>
  <si>
    <t>甜水镇唐屯村</t>
  </si>
  <si>
    <t>已建成办公室</t>
  </si>
  <si>
    <t>盘山国用2004第0000434号</t>
  </si>
  <si>
    <t>该企业一直未生产</t>
  </si>
  <si>
    <t>散乱污企业，无环保手续，封停，下一步加大征税力度，引导企业转型</t>
  </si>
  <si>
    <t>2018年10月31日前封停</t>
  </si>
  <si>
    <t>县环保局牵头、县安监局配合负责闲置项目情况表</t>
    <phoneticPr fontId="8" type="noConversion"/>
  </si>
  <si>
    <t>附件6：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</si>
</sst>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>
      <alignment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>
      <alignment horizontal="left" vertical="center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6">
    <dxf>
      <font>
        <b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i val="0"/>
        <color indexed="20"/>
      </font>
      <fill>
        <patternFill patternType="solid"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abSelected="1" view="pageBreakPreview" zoomScale="85" zoomScaleNormal="55" zoomScaleSheetLayoutView="85" workbookViewId="0">
      <selection activeCell="B3" sqref="B3:B4"/>
    </sheetView>
  </sheetViews>
  <sheetFormatPr defaultColWidth="9" defaultRowHeight="13.5"/>
  <cols>
    <col min="1" max="1" width="6.25" customWidth="1"/>
    <col min="2" max="2" width="12.875" customWidth="1"/>
    <col min="3" max="3" width="14" customWidth="1"/>
    <col min="5" max="5" width="10.5" customWidth="1"/>
    <col min="10" max="10" width="23.5" customWidth="1"/>
    <col min="15" max="15" width="18.75" customWidth="1"/>
    <col min="23" max="23" width="22.625" customWidth="1"/>
    <col min="24" max="24" width="13.125" customWidth="1"/>
    <col min="25" max="25" width="16" customWidth="1"/>
  </cols>
  <sheetData>
    <row r="1" spans="1:25" ht="18.75">
      <c r="A1" s="44" t="s">
        <v>171</v>
      </c>
      <c r="B1" s="44"/>
      <c r="C1" s="5"/>
      <c r="D1" s="5"/>
      <c r="E1" s="5"/>
      <c r="F1" s="5"/>
      <c r="G1" s="6"/>
      <c r="H1" s="5"/>
      <c r="I1" s="5"/>
      <c r="J1" s="6"/>
      <c r="K1" s="5"/>
      <c r="L1" s="5"/>
      <c r="M1" s="5"/>
      <c r="N1" s="5"/>
      <c r="O1" s="19"/>
      <c r="P1" s="6"/>
      <c r="Q1" s="5"/>
      <c r="R1" s="19"/>
      <c r="S1" s="5"/>
      <c r="T1" s="5"/>
      <c r="U1" s="5"/>
      <c r="V1" s="5"/>
      <c r="W1" s="5"/>
      <c r="X1" s="5"/>
      <c r="Y1" s="40"/>
    </row>
    <row r="2" spans="1:25" ht="22.5">
      <c r="A2" s="45" t="s">
        <v>170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s="1" customFormat="1" ht="13.5" customHeight="1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/>
      <c r="G3" s="41" t="s">
        <v>5</v>
      </c>
      <c r="H3" s="41" t="s">
        <v>6</v>
      </c>
      <c r="I3" s="41" t="s">
        <v>7</v>
      </c>
      <c r="J3" s="41" t="s">
        <v>8</v>
      </c>
      <c r="K3" s="41" t="s">
        <v>9</v>
      </c>
      <c r="L3" s="41" t="s">
        <v>10</v>
      </c>
      <c r="M3" s="41" t="s">
        <v>11</v>
      </c>
      <c r="N3" s="41" t="s">
        <v>12</v>
      </c>
      <c r="O3" s="41" t="s">
        <v>13</v>
      </c>
      <c r="P3" s="41" t="s">
        <v>14</v>
      </c>
      <c r="Q3" s="41" t="s">
        <v>15</v>
      </c>
      <c r="R3" s="41" t="s">
        <v>16</v>
      </c>
      <c r="S3" s="42" t="s">
        <v>17</v>
      </c>
      <c r="T3" s="42" t="s">
        <v>18</v>
      </c>
      <c r="U3" s="41" t="s">
        <v>19</v>
      </c>
      <c r="V3" s="43" t="s">
        <v>20</v>
      </c>
      <c r="W3" s="43" t="s">
        <v>21</v>
      </c>
      <c r="X3" s="43" t="s">
        <v>22</v>
      </c>
      <c r="Y3" s="42" t="s">
        <v>23</v>
      </c>
    </row>
    <row r="4" spans="1:25" s="1" customFormat="1" ht="100.5" customHeight="1">
      <c r="A4" s="41"/>
      <c r="B4" s="41"/>
      <c r="C4" s="41"/>
      <c r="D4" s="41"/>
      <c r="E4" s="7" t="s">
        <v>24</v>
      </c>
      <c r="F4" s="7" t="s">
        <v>25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2"/>
      <c r="U4" s="41"/>
      <c r="V4" s="43"/>
      <c r="W4" s="43"/>
      <c r="X4" s="43"/>
      <c r="Y4" s="42"/>
    </row>
    <row r="5" spans="1:25" s="2" customFormat="1" ht="14.25">
      <c r="A5" s="46" t="s">
        <v>26</v>
      </c>
      <c r="B5" s="46"/>
      <c r="C5" s="46"/>
      <c r="D5" s="46"/>
      <c r="E5" s="8"/>
      <c r="F5" s="8"/>
      <c r="G5" s="9"/>
      <c r="H5" s="10">
        <f>SUM(H6:H23)</f>
        <v>429.51</v>
      </c>
      <c r="I5" s="10">
        <f>SUM(I6:I23)</f>
        <v>339.76</v>
      </c>
      <c r="J5" s="10"/>
      <c r="K5" s="10">
        <f>SUM(K6:K23)</f>
        <v>89.75</v>
      </c>
      <c r="L5" s="8"/>
      <c r="M5" s="8"/>
      <c r="N5" s="8"/>
      <c r="O5" s="20"/>
      <c r="P5" s="21"/>
      <c r="Q5" s="21"/>
      <c r="R5" s="8"/>
      <c r="S5" s="8"/>
      <c r="T5" s="8"/>
      <c r="U5" s="8"/>
      <c r="V5" s="8"/>
      <c r="W5" s="8"/>
      <c r="X5" s="30"/>
      <c r="Y5" s="8"/>
    </row>
    <row r="6" spans="1:25" s="2" customFormat="1" ht="123.75" customHeight="1">
      <c r="A6" s="11">
        <v>1</v>
      </c>
      <c r="B6" s="11" t="s">
        <v>27</v>
      </c>
      <c r="C6" s="11" t="s">
        <v>28</v>
      </c>
      <c r="D6" s="11" t="s">
        <v>29</v>
      </c>
      <c r="E6" s="12" t="s">
        <v>30</v>
      </c>
      <c r="F6" s="11"/>
      <c r="G6" s="11" t="s">
        <v>31</v>
      </c>
      <c r="H6" s="11">
        <v>15</v>
      </c>
      <c r="I6" s="22">
        <v>5</v>
      </c>
      <c r="J6" s="23" t="s">
        <v>32</v>
      </c>
      <c r="K6" s="24">
        <v>10</v>
      </c>
      <c r="L6" s="11" t="s">
        <v>29</v>
      </c>
      <c r="M6" s="11" t="s">
        <v>33</v>
      </c>
      <c r="N6" s="12"/>
      <c r="O6" s="25" t="s">
        <v>34</v>
      </c>
      <c r="P6" s="11"/>
      <c r="Q6" s="24"/>
      <c r="R6" s="24"/>
      <c r="S6" s="24" t="s">
        <v>35</v>
      </c>
      <c r="T6" s="24" t="s">
        <v>36</v>
      </c>
      <c r="U6" s="15" t="s">
        <v>37</v>
      </c>
      <c r="V6" s="15" t="s">
        <v>38</v>
      </c>
      <c r="W6" s="31" t="s">
        <v>39</v>
      </c>
      <c r="X6" s="32" t="s">
        <v>40</v>
      </c>
      <c r="Y6" s="24"/>
    </row>
    <row r="7" spans="1:25" s="2" customFormat="1" ht="123.75" customHeight="1">
      <c r="A7" s="11">
        <v>2</v>
      </c>
      <c r="B7" s="11" t="s">
        <v>41</v>
      </c>
      <c r="C7" s="11" t="s">
        <v>42</v>
      </c>
      <c r="D7" s="11" t="s">
        <v>29</v>
      </c>
      <c r="E7" s="11" t="s">
        <v>30</v>
      </c>
      <c r="F7" s="11"/>
      <c r="G7" s="11" t="s">
        <v>43</v>
      </c>
      <c r="H7" s="11">
        <v>7</v>
      </c>
      <c r="I7" s="22">
        <v>4</v>
      </c>
      <c r="J7" s="23" t="s">
        <v>44</v>
      </c>
      <c r="K7" s="24">
        <v>3</v>
      </c>
      <c r="L7" s="11" t="s">
        <v>29</v>
      </c>
      <c r="M7" s="12"/>
      <c r="N7" s="12"/>
      <c r="O7" s="11" t="s">
        <v>45</v>
      </c>
      <c r="P7" s="11"/>
      <c r="Q7" s="15"/>
      <c r="R7" s="15" t="s">
        <v>46</v>
      </c>
      <c r="S7" s="24" t="s">
        <v>35</v>
      </c>
      <c r="T7" s="24" t="s">
        <v>36</v>
      </c>
      <c r="U7" s="15" t="s">
        <v>37</v>
      </c>
      <c r="V7" s="15" t="s">
        <v>38</v>
      </c>
      <c r="W7" s="31" t="s">
        <v>39</v>
      </c>
      <c r="X7" s="32" t="s">
        <v>40</v>
      </c>
      <c r="Y7" s="24"/>
    </row>
    <row r="8" spans="1:25" s="2" customFormat="1" ht="123.75" customHeight="1">
      <c r="A8" s="11">
        <v>3</v>
      </c>
      <c r="B8" s="13" t="s">
        <v>47</v>
      </c>
      <c r="C8" s="14" t="s">
        <v>48</v>
      </c>
      <c r="D8" s="15" t="s">
        <v>29</v>
      </c>
      <c r="E8" s="11"/>
      <c r="F8" s="11"/>
      <c r="G8" s="15" t="s">
        <v>49</v>
      </c>
      <c r="H8" s="14">
        <v>33.6</v>
      </c>
      <c r="I8" s="22">
        <v>33.6</v>
      </c>
      <c r="J8" s="23" t="s">
        <v>50</v>
      </c>
      <c r="K8" s="14"/>
      <c r="L8" s="14" t="s">
        <v>29</v>
      </c>
      <c r="M8" s="15" t="s">
        <v>51</v>
      </c>
      <c r="N8" s="15"/>
      <c r="O8" s="15" t="s">
        <v>52</v>
      </c>
      <c r="P8" s="26"/>
      <c r="Q8" s="26"/>
      <c r="R8" s="15" t="s">
        <v>53</v>
      </c>
      <c r="S8" s="14" t="s">
        <v>54</v>
      </c>
      <c r="T8" s="24" t="s">
        <v>36</v>
      </c>
      <c r="U8" s="15" t="s">
        <v>37</v>
      </c>
      <c r="V8" s="15" t="s">
        <v>38</v>
      </c>
      <c r="W8" s="33" t="s">
        <v>55</v>
      </c>
      <c r="X8" s="32" t="s">
        <v>56</v>
      </c>
      <c r="Y8" s="14"/>
    </row>
    <row r="9" spans="1:25" s="3" customFormat="1" ht="123.75" customHeight="1">
      <c r="A9" s="11">
        <v>4</v>
      </c>
      <c r="B9" s="16" t="s">
        <v>57</v>
      </c>
      <c r="C9" s="16" t="s">
        <v>58</v>
      </c>
      <c r="D9" s="16" t="s">
        <v>29</v>
      </c>
      <c r="E9" s="16" t="s">
        <v>30</v>
      </c>
      <c r="F9" s="16" t="s">
        <v>57</v>
      </c>
      <c r="G9" s="16" t="s">
        <v>59</v>
      </c>
      <c r="H9" s="16">
        <v>11.7</v>
      </c>
      <c r="I9" s="16">
        <v>11.7</v>
      </c>
      <c r="J9" s="23" t="s">
        <v>60</v>
      </c>
      <c r="K9" s="16"/>
      <c r="L9" s="16" t="s">
        <v>29</v>
      </c>
      <c r="M9" s="16" t="s">
        <v>61</v>
      </c>
      <c r="N9" s="16"/>
      <c r="O9" s="16" t="s">
        <v>45</v>
      </c>
      <c r="P9" s="16"/>
      <c r="Q9" s="16"/>
      <c r="R9" s="16" t="s">
        <v>62</v>
      </c>
      <c r="S9" s="16" t="s">
        <v>63</v>
      </c>
      <c r="T9" s="24" t="s">
        <v>36</v>
      </c>
      <c r="U9" s="34" t="s">
        <v>64</v>
      </c>
      <c r="V9" s="15" t="s">
        <v>38</v>
      </c>
      <c r="W9" s="35" t="s">
        <v>65</v>
      </c>
      <c r="X9" s="35" t="s">
        <v>66</v>
      </c>
      <c r="Y9" s="16"/>
    </row>
    <row r="10" spans="1:25" s="3" customFormat="1" ht="123.75" customHeight="1">
      <c r="A10" s="11">
        <v>5</v>
      </c>
      <c r="B10" s="11" t="s">
        <v>67</v>
      </c>
      <c r="C10" s="15" t="s">
        <v>68</v>
      </c>
      <c r="D10" s="15" t="s">
        <v>29</v>
      </c>
      <c r="E10" s="16" t="s">
        <v>69</v>
      </c>
      <c r="F10" s="15"/>
      <c r="G10" s="15" t="s">
        <v>70</v>
      </c>
      <c r="H10" s="15">
        <v>60</v>
      </c>
      <c r="I10" s="15">
        <v>60</v>
      </c>
      <c r="J10" s="23" t="s">
        <v>71</v>
      </c>
      <c r="K10" s="15"/>
      <c r="L10" s="15" t="s">
        <v>29</v>
      </c>
      <c r="M10" s="15" t="s">
        <v>72</v>
      </c>
      <c r="N10" s="15"/>
      <c r="O10" s="15" t="s">
        <v>73</v>
      </c>
      <c r="P10" s="15"/>
      <c r="Q10" s="15"/>
      <c r="R10" s="15" t="s">
        <v>74</v>
      </c>
      <c r="S10" s="15" t="s">
        <v>75</v>
      </c>
      <c r="T10" s="24" t="s">
        <v>36</v>
      </c>
      <c r="U10" s="15" t="s">
        <v>37</v>
      </c>
      <c r="V10" s="15" t="s">
        <v>38</v>
      </c>
      <c r="W10" s="33" t="s">
        <v>76</v>
      </c>
      <c r="X10" s="32" t="s">
        <v>77</v>
      </c>
      <c r="Y10" s="15"/>
    </row>
    <row r="11" spans="1:25" s="2" customFormat="1" ht="123.75" customHeight="1">
      <c r="A11" s="11">
        <v>6</v>
      </c>
      <c r="B11" s="16" t="s">
        <v>78</v>
      </c>
      <c r="C11" s="17"/>
      <c r="D11" s="17" t="s">
        <v>29</v>
      </c>
      <c r="E11" s="15" t="s">
        <v>30</v>
      </c>
      <c r="F11" s="15"/>
      <c r="G11" s="17" t="s">
        <v>79</v>
      </c>
      <c r="H11" s="17">
        <v>32</v>
      </c>
      <c r="I11" s="17">
        <v>12</v>
      </c>
      <c r="J11" s="27" t="s">
        <v>80</v>
      </c>
      <c r="K11" s="15">
        <v>20</v>
      </c>
      <c r="L11" s="15" t="s">
        <v>29</v>
      </c>
      <c r="M11" s="15"/>
      <c r="N11" s="15"/>
      <c r="O11" s="15" t="s">
        <v>81</v>
      </c>
      <c r="P11" s="15"/>
      <c r="Q11" s="15"/>
      <c r="R11" s="15" t="s">
        <v>62</v>
      </c>
      <c r="S11" s="15" t="s">
        <v>82</v>
      </c>
      <c r="T11" s="24" t="s">
        <v>36</v>
      </c>
      <c r="U11" s="34" t="s">
        <v>83</v>
      </c>
      <c r="V11" s="15" t="s">
        <v>38</v>
      </c>
      <c r="W11" s="33" t="s">
        <v>84</v>
      </c>
      <c r="X11" s="36" t="s">
        <v>85</v>
      </c>
      <c r="Y11" s="15"/>
    </row>
    <row r="12" spans="1:25" s="2" customFormat="1" ht="123.75" customHeight="1">
      <c r="A12" s="11">
        <v>7</v>
      </c>
      <c r="B12" s="16" t="s">
        <v>86</v>
      </c>
      <c r="C12" s="17"/>
      <c r="D12" s="17" t="s">
        <v>29</v>
      </c>
      <c r="E12" s="15" t="s">
        <v>30</v>
      </c>
      <c r="F12" s="15"/>
      <c r="G12" s="17" t="s">
        <v>87</v>
      </c>
      <c r="H12" s="17">
        <v>20</v>
      </c>
      <c r="I12" s="17">
        <v>10</v>
      </c>
      <c r="J12" s="27" t="s">
        <v>88</v>
      </c>
      <c r="K12" s="15">
        <v>10</v>
      </c>
      <c r="L12" s="15" t="s">
        <v>29</v>
      </c>
      <c r="M12" s="15" t="s">
        <v>89</v>
      </c>
      <c r="N12" s="15"/>
      <c r="O12" s="15" t="s">
        <v>45</v>
      </c>
      <c r="P12" s="15"/>
      <c r="Q12" s="15"/>
      <c r="R12" s="15" t="s">
        <v>62</v>
      </c>
      <c r="S12" s="15" t="s">
        <v>82</v>
      </c>
      <c r="T12" s="24" t="s">
        <v>36</v>
      </c>
      <c r="U12" s="34" t="s">
        <v>90</v>
      </c>
      <c r="V12" s="15" t="s">
        <v>38</v>
      </c>
      <c r="W12" s="33" t="s">
        <v>84</v>
      </c>
      <c r="X12" s="36" t="s">
        <v>85</v>
      </c>
      <c r="Y12" s="15"/>
    </row>
    <row r="13" spans="1:25" s="2" customFormat="1" ht="123.75" customHeight="1">
      <c r="A13" s="11">
        <v>8</v>
      </c>
      <c r="B13" s="16" t="s">
        <v>91</v>
      </c>
      <c r="C13" s="17" t="s">
        <v>92</v>
      </c>
      <c r="D13" s="17" t="s">
        <v>29</v>
      </c>
      <c r="E13" s="15" t="s">
        <v>30</v>
      </c>
      <c r="F13" s="15"/>
      <c r="G13" s="17" t="s">
        <v>93</v>
      </c>
      <c r="H13" s="17">
        <v>45</v>
      </c>
      <c r="I13" s="17">
        <v>26</v>
      </c>
      <c r="J13" s="27" t="s">
        <v>94</v>
      </c>
      <c r="K13" s="15">
        <v>19</v>
      </c>
      <c r="L13" s="15" t="s">
        <v>29</v>
      </c>
      <c r="M13" s="15" t="s">
        <v>95</v>
      </c>
      <c r="N13" s="15"/>
      <c r="O13" s="15" t="s">
        <v>45</v>
      </c>
      <c r="P13" s="15"/>
      <c r="Q13" s="15"/>
      <c r="R13" s="15" t="s">
        <v>96</v>
      </c>
      <c r="S13" s="15" t="s">
        <v>82</v>
      </c>
      <c r="T13" s="24" t="s">
        <v>36</v>
      </c>
      <c r="U13" s="15" t="s">
        <v>37</v>
      </c>
      <c r="V13" s="15" t="s">
        <v>38</v>
      </c>
      <c r="W13" s="33" t="s">
        <v>97</v>
      </c>
      <c r="X13" s="36" t="s">
        <v>98</v>
      </c>
      <c r="Y13" s="15"/>
    </row>
    <row r="14" spans="1:25" s="2" customFormat="1" ht="123.75" customHeight="1">
      <c r="A14" s="11">
        <v>9</v>
      </c>
      <c r="B14" s="16" t="s">
        <v>99</v>
      </c>
      <c r="C14" s="17" t="s">
        <v>100</v>
      </c>
      <c r="D14" s="17" t="s">
        <v>29</v>
      </c>
      <c r="E14" s="15" t="s">
        <v>30</v>
      </c>
      <c r="F14" s="15"/>
      <c r="G14" s="17" t="s">
        <v>101</v>
      </c>
      <c r="H14" s="17">
        <v>20</v>
      </c>
      <c r="I14" s="17">
        <v>10</v>
      </c>
      <c r="J14" s="27" t="s">
        <v>102</v>
      </c>
      <c r="K14" s="15">
        <v>10</v>
      </c>
      <c r="L14" s="15" t="s">
        <v>29</v>
      </c>
      <c r="M14" s="15" t="s">
        <v>103</v>
      </c>
      <c r="N14" s="15"/>
      <c r="O14" s="15" t="s">
        <v>81</v>
      </c>
      <c r="P14" s="15"/>
      <c r="Q14" s="15"/>
      <c r="R14" s="15" t="s">
        <v>96</v>
      </c>
      <c r="S14" s="15" t="s">
        <v>82</v>
      </c>
      <c r="T14" s="24" t="s">
        <v>36</v>
      </c>
      <c r="U14" s="15" t="s">
        <v>37</v>
      </c>
      <c r="V14" s="15" t="s">
        <v>38</v>
      </c>
      <c r="W14" s="33" t="s">
        <v>97</v>
      </c>
      <c r="X14" s="36" t="s">
        <v>98</v>
      </c>
      <c r="Y14" s="15"/>
    </row>
    <row r="15" spans="1:25" ht="123.75" customHeight="1">
      <c r="A15" s="11">
        <v>10</v>
      </c>
      <c r="B15" s="16" t="s">
        <v>104</v>
      </c>
      <c r="C15" s="15"/>
      <c r="D15" s="17" t="s">
        <v>29</v>
      </c>
      <c r="E15" s="16" t="s">
        <v>69</v>
      </c>
      <c r="F15" s="15"/>
      <c r="G15" s="17" t="s">
        <v>105</v>
      </c>
      <c r="H15" s="17">
        <v>12.75</v>
      </c>
      <c r="I15" s="22"/>
      <c r="J15" s="22"/>
      <c r="K15" s="17">
        <v>12.75</v>
      </c>
      <c r="L15" s="17" t="s">
        <v>29</v>
      </c>
      <c r="M15" s="15"/>
      <c r="N15" s="15"/>
      <c r="O15" s="28" t="s">
        <v>106</v>
      </c>
      <c r="P15" s="15"/>
      <c r="Q15" s="15"/>
      <c r="R15" s="15" t="s">
        <v>107</v>
      </c>
      <c r="S15" s="15" t="s">
        <v>108</v>
      </c>
      <c r="T15" s="24" t="s">
        <v>36</v>
      </c>
      <c r="U15" s="15" t="s">
        <v>37</v>
      </c>
      <c r="V15" s="15" t="s">
        <v>38</v>
      </c>
      <c r="W15" s="33" t="s">
        <v>109</v>
      </c>
      <c r="X15" s="37" t="s">
        <v>77</v>
      </c>
      <c r="Y15" s="15"/>
    </row>
    <row r="16" spans="1:25" ht="123.75" customHeight="1">
      <c r="A16" s="11">
        <v>11</v>
      </c>
      <c r="B16" s="11" t="s">
        <v>110</v>
      </c>
      <c r="C16" s="11" t="s">
        <v>111</v>
      </c>
      <c r="D16" s="15" t="s">
        <v>29</v>
      </c>
      <c r="E16" s="18">
        <v>38838</v>
      </c>
      <c r="F16" s="15" t="s">
        <v>112</v>
      </c>
      <c r="G16" s="15" t="s">
        <v>113</v>
      </c>
      <c r="H16" s="15">
        <v>11</v>
      </c>
      <c r="I16" s="15">
        <v>11</v>
      </c>
      <c r="J16" s="23" t="s">
        <v>114</v>
      </c>
      <c r="K16" s="17"/>
      <c r="L16" s="15"/>
      <c r="M16" s="15" t="s">
        <v>115</v>
      </c>
      <c r="N16" s="15" t="s">
        <v>115</v>
      </c>
      <c r="O16" s="15"/>
      <c r="P16" s="15"/>
      <c r="Q16" s="15"/>
      <c r="R16" s="15"/>
      <c r="S16" s="15" t="s">
        <v>112</v>
      </c>
      <c r="T16" s="24" t="s">
        <v>36</v>
      </c>
      <c r="U16" s="38">
        <v>3.44</v>
      </c>
      <c r="V16" s="15" t="s">
        <v>38</v>
      </c>
      <c r="W16" s="33" t="s">
        <v>116</v>
      </c>
      <c r="X16" s="33" t="s">
        <v>117</v>
      </c>
      <c r="Y16" s="15"/>
    </row>
    <row r="17" spans="1:25" ht="123.75" customHeight="1">
      <c r="A17" s="11">
        <v>12</v>
      </c>
      <c r="B17" s="11" t="s">
        <v>118</v>
      </c>
      <c r="C17" s="11" t="s">
        <v>119</v>
      </c>
      <c r="D17" s="15" t="s">
        <v>29</v>
      </c>
      <c r="E17" s="18">
        <v>41518</v>
      </c>
      <c r="F17" s="15" t="s">
        <v>112</v>
      </c>
      <c r="G17" s="15" t="s">
        <v>120</v>
      </c>
      <c r="H17" s="15">
        <v>25</v>
      </c>
      <c r="I17" s="15">
        <v>25</v>
      </c>
      <c r="J17" s="23" t="s">
        <v>114</v>
      </c>
      <c r="K17" s="17"/>
      <c r="L17" s="15" t="s">
        <v>29</v>
      </c>
      <c r="M17" s="15"/>
      <c r="N17" s="15" t="s">
        <v>115</v>
      </c>
      <c r="O17" s="15"/>
      <c r="P17" s="15"/>
      <c r="Q17" s="15"/>
      <c r="R17" s="15"/>
      <c r="S17" s="15" t="s">
        <v>112</v>
      </c>
      <c r="T17" s="24" t="s">
        <v>36</v>
      </c>
      <c r="U17" s="34" t="s">
        <v>121</v>
      </c>
      <c r="V17" s="15" t="s">
        <v>38</v>
      </c>
      <c r="W17" s="33" t="s">
        <v>116</v>
      </c>
      <c r="X17" s="33" t="s">
        <v>117</v>
      </c>
      <c r="Y17" s="15"/>
    </row>
    <row r="18" spans="1:25" s="4" customFormat="1" ht="123.75" customHeight="1">
      <c r="A18" s="11">
        <v>13</v>
      </c>
      <c r="B18" s="12" t="s">
        <v>122</v>
      </c>
      <c r="C18" s="11" t="s">
        <v>123</v>
      </c>
      <c r="D18" s="11" t="s">
        <v>29</v>
      </c>
      <c r="E18" s="12" t="s">
        <v>30</v>
      </c>
      <c r="F18" s="12"/>
      <c r="G18" s="11" t="s">
        <v>124</v>
      </c>
      <c r="H18" s="11">
        <v>5</v>
      </c>
      <c r="I18" s="22">
        <v>2</v>
      </c>
      <c r="J18" s="23" t="s">
        <v>125</v>
      </c>
      <c r="K18" s="24">
        <v>3</v>
      </c>
      <c r="L18" s="11" t="s">
        <v>29</v>
      </c>
      <c r="M18" s="11" t="s">
        <v>126</v>
      </c>
      <c r="N18" s="24"/>
      <c r="O18" s="25" t="s">
        <v>127</v>
      </c>
      <c r="P18" s="11"/>
      <c r="Q18" s="15"/>
      <c r="R18" s="15" t="s">
        <v>128</v>
      </c>
      <c r="S18" s="24" t="s">
        <v>35</v>
      </c>
      <c r="T18" s="24" t="s">
        <v>36</v>
      </c>
      <c r="U18" s="39">
        <v>7.0000000000000007E-2</v>
      </c>
      <c r="V18" s="15" t="s">
        <v>38</v>
      </c>
      <c r="W18" s="31" t="s">
        <v>129</v>
      </c>
      <c r="X18" s="32" t="s">
        <v>130</v>
      </c>
      <c r="Y18" s="24"/>
    </row>
    <row r="19" spans="1:25" s="2" customFormat="1" ht="123.75" customHeight="1">
      <c r="A19" s="11">
        <v>14</v>
      </c>
      <c r="B19" s="11" t="s">
        <v>131</v>
      </c>
      <c r="C19" s="15"/>
      <c r="D19" s="15" t="s">
        <v>29</v>
      </c>
      <c r="E19" s="16" t="s">
        <v>69</v>
      </c>
      <c r="F19" s="15"/>
      <c r="G19" s="11" t="s">
        <v>132</v>
      </c>
      <c r="H19" s="11">
        <v>20</v>
      </c>
      <c r="I19" s="15">
        <v>18</v>
      </c>
      <c r="J19" s="22" t="s">
        <v>133</v>
      </c>
      <c r="K19" s="11">
        <v>2</v>
      </c>
      <c r="L19" s="15" t="s">
        <v>29</v>
      </c>
      <c r="M19" s="15" t="s">
        <v>134</v>
      </c>
      <c r="N19" s="15"/>
      <c r="O19" s="29" t="s">
        <v>135</v>
      </c>
      <c r="P19" s="15"/>
      <c r="Q19" s="15"/>
      <c r="R19" s="15" t="s">
        <v>136</v>
      </c>
      <c r="S19" s="15" t="s">
        <v>75</v>
      </c>
      <c r="T19" s="24" t="s">
        <v>36</v>
      </c>
      <c r="U19" s="15" t="s">
        <v>37</v>
      </c>
      <c r="V19" s="15" t="s">
        <v>38</v>
      </c>
      <c r="W19" s="33" t="s">
        <v>137</v>
      </c>
      <c r="X19" s="32" t="s">
        <v>77</v>
      </c>
      <c r="Y19" s="15"/>
    </row>
    <row r="20" spans="1:25" s="2" customFormat="1" ht="123.75" customHeight="1">
      <c r="A20" s="11">
        <v>15</v>
      </c>
      <c r="B20" s="11" t="s">
        <v>138</v>
      </c>
      <c r="C20" s="15" t="s">
        <v>139</v>
      </c>
      <c r="D20" s="15" t="s">
        <v>29</v>
      </c>
      <c r="E20" s="16" t="s">
        <v>69</v>
      </c>
      <c r="F20" s="15"/>
      <c r="G20" s="11" t="s">
        <v>140</v>
      </c>
      <c r="H20" s="11">
        <v>63</v>
      </c>
      <c r="I20" s="11">
        <v>63</v>
      </c>
      <c r="J20" s="23" t="s">
        <v>141</v>
      </c>
      <c r="K20" s="11"/>
      <c r="L20" s="15" t="s">
        <v>29</v>
      </c>
      <c r="M20" s="15"/>
      <c r="N20" s="15"/>
      <c r="O20" s="28" t="s">
        <v>142</v>
      </c>
      <c r="P20" s="15"/>
      <c r="Q20" s="28" t="s">
        <v>143</v>
      </c>
      <c r="R20" s="15" t="s">
        <v>144</v>
      </c>
      <c r="S20" s="15" t="s">
        <v>75</v>
      </c>
      <c r="T20" s="24" t="s">
        <v>36</v>
      </c>
      <c r="U20" s="34" t="s">
        <v>145</v>
      </c>
      <c r="V20" s="15" t="s">
        <v>38</v>
      </c>
      <c r="W20" s="33" t="s">
        <v>146</v>
      </c>
      <c r="X20" s="32" t="s">
        <v>77</v>
      </c>
      <c r="Y20" s="15"/>
    </row>
    <row r="21" spans="1:25" ht="123.75" customHeight="1">
      <c r="A21" s="11">
        <v>16</v>
      </c>
      <c r="B21" s="16" t="s">
        <v>147</v>
      </c>
      <c r="C21" s="17"/>
      <c r="D21" s="17" t="s">
        <v>29</v>
      </c>
      <c r="E21" s="16" t="s">
        <v>69</v>
      </c>
      <c r="F21" s="15"/>
      <c r="G21" s="17" t="s">
        <v>148</v>
      </c>
      <c r="H21" s="17">
        <v>15.4</v>
      </c>
      <c r="I21" s="17">
        <v>15.4</v>
      </c>
      <c r="J21" s="23" t="s">
        <v>149</v>
      </c>
      <c r="K21" s="17"/>
      <c r="L21" s="15" t="s">
        <v>29</v>
      </c>
      <c r="M21" s="15" t="s">
        <v>150</v>
      </c>
      <c r="N21" s="15" t="s">
        <v>115</v>
      </c>
      <c r="O21" s="15" t="s">
        <v>151</v>
      </c>
      <c r="P21" s="15"/>
      <c r="Q21" s="28" t="s">
        <v>152</v>
      </c>
      <c r="R21" s="15"/>
      <c r="S21" s="15" t="s">
        <v>153</v>
      </c>
      <c r="T21" s="24" t="s">
        <v>36</v>
      </c>
      <c r="U21" s="39">
        <v>7.33</v>
      </c>
      <c r="V21" s="15" t="s">
        <v>154</v>
      </c>
      <c r="W21" s="33" t="s">
        <v>155</v>
      </c>
      <c r="X21" s="36" t="s">
        <v>77</v>
      </c>
      <c r="Y21" s="15"/>
    </row>
    <row r="22" spans="1:25" ht="123.75" customHeight="1">
      <c r="A22" s="11">
        <v>17</v>
      </c>
      <c r="B22" s="16" t="s">
        <v>156</v>
      </c>
      <c r="C22" s="17" t="s">
        <v>157</v>
      </c>
      <c r="D22" s="17" t="s">
        <v>29</v>
      </c>
      <c r="E22" s="16" t="s">
        <v>69</v>
      </c>
      <c r="F22" s="15"/>
      <c r="G22" s="17" t="s">
        <v>148</v>
      </c>
      <c r="H22" s="17">
        <v>9.4600000000000009</v>
      </c>
      <c r="I22" s="17">
        <v>9.4600000000000009</v>
      </c>
      <c r="J22" s="23" t="s">
        <v>158</v>
      </c>
      <c r="K22" s="17"/>
      <c r="L22" s="15" t="s">
        <v>29</v>
      </c>
      <c r="M22" s="15" t="s">
        <v>159</v>
      </c>
      <c r="N22" s="15" t="s">
        <v>115</v>
      </c>
      <c r="O22" s="15" t="s">
        <v>160</v>
      </c>
      <c r="P22" s="15"/>
      <c r="Q22" s="15"/>
      <c r="R22" s="15" t="s">
        <v>96</v>
      </c>
      <c r="S22" s="15" t="s">
        <v>153</v>
      </c>
      <c r="T22" s="24" t="s">
        <v>36</v>
      </c>
      <c r="U22" s="15" t="s">
        <v>37</v>
      </c>
      <c r="V22" s="15" t="s">
        <v>154</v>
      </c>
      <c r="W22" s="33" t="s">
        <v>161</v>
      </c>
      <c r="X22" s="36" t="s">
        <v>77</v>
      </c>
      <c r="Y22" s="15"/>
    </row>
    <row r="23" spans="1:25" ht="123.75" customHeight="1">
      <c r="A23" s="11">
        <v>18</v>
      </c>
      <c r="B23" s="16" t="s">
        <v>162</v>
      </c>
      <c r="C23" s="17" t="s">
        <v>163</v>
      </c>
      <c r="D23" s="17" t="s">
        <v>29</v>
      </c>
      <c r="E23" s="16" t="s">
        <v>69</v>
      </c>
      <c r="F23" s="15"/>
      <c r="G23" s="17" t="s">
        <v>164</v>
      </c>
      <c r="H23" s="17">
        <v>23.6</v>
      </c>
      <c r="I23" s="17">
        <v>23.6</v>
      </c>
      <c r="J23" s="23" t="s">
        <v>165</v>
      </c>
      <c r="K23" s="17"/>
      <c r="L23" s="15" t="s">
        <v>29</v>
      </c>
      <c r="M23" s="15" t="s">
        <v>166</v>
      </c>
      <c r="N23" s="15" t="s">
        <v>115</v>
      </c>
      <c r="O23" s="15" t="s">
        <v>167</v>
      </c>
      <c r="P23" s="15"/>
      <c r="Q23" s="15"/>
      <c r="R23" s="15" t="s">
        <v>96</v>
      </c>
      <c r="S23" s="15" t="s">
        <v>153</v>
      </c>
      <c r="T23" s="24" t="s">
        <v>36</v>
      </c>
      <c r="U23" s="15" t="s">
        <v>37</v>
      </c>
      <c r="V23" s="15" t="s">
        <v>154</v>
      </c>
      <c r="W23" s="33" t="s">
        <v>168</v>
      </c>
      <c r="X23" s="33" t="s">
        <v>169</v>
      </c>
      <c r="Y23" s="15"/>
    </row>
  </sheetData>
  <mergeCells count="27">
    <mergeCell ref="J3:J4"/>
    <mergeCell ref="K3:K4"/>
    <mergeCell ref="L3:L4"/>
    <mergeCell ref="M3:M4"/>
    <mergeCell ref="A5:D5"/>
    <mergeCell ref="A3:A4"/>
    <mergeCell ref="B3:B4"/>
    <mergeCell ref="C3:C4"/>
    <mergeCell ref="D3:D4"/>
    <mergeCell ref="N3:N4"/>
    <mergeCell ref="O3:O4"/>
    <mergeCell ref="P3:P4"/>
    <mergeCell ref="Q3:Q4"/>
    <mergeCell ref="A1:B1"/>
    <mergeCell ref="A2:Y2"/>
    <mergeCell ref="E3:F3"/>
    <mergeCell ref="G3:G4"/>
    <mergeCell ref="H3:H4"/>
    <mergeCell ref="I3:I4"/>
    <mergeCell ref="R3:R4"/>
    <mergeCell ref="Y3:Y4"/>
    <mergeCell ref="T3:T4"/>
    <mergeCell ref="U3:U4"/>
    <mergeCell ref="V3:V4"/>
    <mergeCell ref="W3:W4"/>
    <mergeCell ref="X3:X4"/>
    <mergeCell ref="S3:S4"/>
  </mergeCells>
  <phoneticPr fontId="8" type="noConversion"/>
  <conditionalFormatting sqref="D18 L18 B7:F7 L7:N7 N6 L6 D6">
    <cfRule type="expression" dxfId="5" priority="1" stopIfTrue="1">
      <formula>AND(COUNTIF(#REF!,B6)&gt;1,NOT(ISBLANK(B6)))</formula>
    </cfRule>
    <cfRule type="expression" dxfId="4" priority="3" stopIfTrue="1">
      <formula>AND(COUNTIF(#REF!,B6)&gt;1,NOT(ISBLANK(B6)))</formula>
    </cfRule>
    <cfRule type="expression" dxfId="3" priority="6" stopIfTrue="1">
      <formula>AND(COUNTIF(#REF!,B6)&gt;1,NOT(ISBLANK(B6)))</formula>
    </cfRule>
  </conditionalFormatting>
  <conditionalFormatting sqref="F19:F23 L19:M23 D19:D23 L11:N11 F11 L12:L13 F13 D8 L15 D10:D17">
    <cfRule type="expression" dxfId="2" priority="2" stopIfTrue="1">
      <formula>AND(COUNTIF(#REF!,D8)&gt;1,NOT(ISBLANK(D8)))</formula>
    </cfRule>
    <cfRule type="expression" dxfId="1" priority="4" stopIfTrue="1">
      <formula>AND(COUNTIF(#REF!,D8)&gt;1,NOT(ISBLANK(D8)))</formula>
    </cfRule>
    <cfRule type="expression" dxfId="0" priority="5" stopIfTrue="1">
      <formula>AND(COUNTIF(#REF!,D8)&gt;1,NOT(ISBLANK(D8)))</formula>
    </cfRule>
  </conditionalFormatting>
  <pageMargins left="0.70763888888888904" right="0.70763888888888904" top="0.74791666666666701" bottom="0.74791666666666701" header="0.31388888888888899" footer="0.31388888888888899"/>
  <pageSetup paperSize="9" scale="47" firstPageNumber="68" orientation="landscape" useFirstPageNumber="1" horizontalDpi="200" verticalDpi="300" r:id="rId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文电股</cp:lastModifiedBy>
  <cp:lastPrinted>2018-08-23T06:51:02Z</cp:lastPrinted>
  <dcterms:created xsi:type="dcterms:W3CDTF">2006-09-13T11:21:00Z</dcterms:created>
  <dcterms:modified xsi:type="dcterms:W3CDTF">2018-08-23T06:51:31Z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