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80" windowHeight="9915"/>
  </bookViews>
  <sheets>
    <sheet name="Sheet1" sheetId="1" r:id="rId1"/>
  </sheets>
  <definedNames>
    <definedName name="_xlnm.Print_Area" localSheetId="0">Sheet1!$A$2:$Q$33</definedName>
  </definedNames>
  <calcPr calcId="114210"/>
</workbook>
</file>

<file path=xl/calcChain.xml><?xml version="1.0" encoding="utf-8"?>
<calcChain xmlns="http://schemas.openxmlformats.org/spreadsheetml/2006/main">
  <c r="I18" i="1"/>
  <c r="H18"/>
  <c r="G18"/>
  <c r="F18"/>
  <c r="E18"/>
  <c r="D18"/>
  <c r="C18"/>
  <c r="I6"/>
  <c r="H6"/>
  <c r="G6"/>
  <c r="F6"/>
  <c r="E6"/>
  <c r="D6"/>
  <c r="C6"/>
  <c r="I5"/>
  <c r="H5"/>
  <c r="G5"/>
  <c r="F5"/>
  <c r="E5"/>
  <c r="D5"/>
  <c r="C5"/>
</calcChain>
</file>

<file path=xl/sharedStrings.xml><?xml version="1.0" encoding="utf-8"?>
<sst xmlns="http://schemas.openxmlformats.org/spreadsheetml/2006/main" count="237" uniqueCount="71">
  <si>
    <t>盘山县城区绿化建设任务明细表</t>
  </si>
  <si>
    <t>序号</t>
  </si>
  <si>
    <t>项目名称</t>
  </si>
  <si>
    <t>建设规模及主要建设内容</t>
  </si>
  <si>
    <t>计划投资</t>
  </si>
  <si>
    <t>开工  时间</t>
  </si>
  <si>
    <t>竣工   时间</t>
  </si>
  <si>
    <t>分管  领导</t>
  </si>
  <si>
    <t>责任  领导</t>
  </si>
  <si>
    <t>委托管理单位</t>
  </si>
  <si>
    <t>责任人及联系方式</t>
  </si>
  <si>
    <t>备注</t>
  </si>
  <si>
    <t>面积 （万平）</t>
  </si>
  <si>
    <t>乔木</t>
  </si>
  <si>
    <t>灌木</t>
  </si>
  <si>
    <t>模纹</t>
  </si>
  <si>
    <t>地被</t>
  </si>
  <si>
    <t>草坪</t>
  </si>
  <si>
    <t>合计</t>
  </si>
  <si>
    <t>一</t>
  </si>
  <si>
    <t>冬季绿化工程</t>
  </si>
  <si>
    <t>府南二路新材料产业园（高速公路西）</t>
  </si>
  <si>
    <t>2017年  12月底</t>
  </si>
  <si>
    <t>孙亚军</t>
  </si>
  <si>
    <t>刘世岩</t>
  </si>
  <si>
    <t>新材料产业园</t>
  </si>
  <si>
    <t>县林园局</t>
  </si>
  <si>
    <t>晏英翔13942741236</t>
  </si>
  <si>
    <t>滨河北路东段（305国道至外环）南侧绿化带</t>
  </si>
  <si>
    <t>县国资公司</t>
  </si>
  <si>
    <t>府南二路西段（外环至高速公路）绿化工程</t>
  </si>
  <si>
    <t>物流园四条路（永盛、求实、自强、富民）</t>
  </si>
  <si>
    <t>稻香路绿化工程</t>
  </si>
  <si>
    <t>府南一路路岛</t>
  </si>
  <si>
    <t>政府大楼停车场绿化工程</t>
  </si>
  <si>
    <t>绕阳湖绿化工程</t>
  </si>
  <si>
    <t>新农村公司</t>
  </si>
  <si>
    <t>锦绣花谷绿化工程</t>
  </si>
  <si>
    <t>2017年  11月底</t>
  </si>
  <si>
    <t>锦禾旅游公司</t>
  </si>
  <si>
    <t>二</t>
  </si>
  <si>
    <t>春季绿化工程</t>
  </si>
  <si>
    <t>曙光路南段绿化工程</t>
  </si>
  <si>
    <t>2018年   3月底</t>
  </si>
  <si>
    <t>2018年 12月底</t>
  </si>
  <si>
    <t>曙光路北段绿化工程</t>
  </si>
  <si>
    <t>2018年  11月底</t>
  </si>
  <si>
    <t>2019年     12月底</t>
  </si>
  <si>
    <t>府西南路绿化工程</t>
  </si>
  <si>
    <t>潼江路绿化工程</t>
  </si>
  <si>
    <t>自强路绿化工程</t>
  </si>
  <si>
    <t>2019年  1月底</t>
  </si>
  <si>
    <t>外环三角地绿化</t>
  </si>
  <si>
    <t>2018年 3月底</t>
  </si>
  <si>
    <t>城区内重要绿化节点立体绿化提升</t>
  </si>
  <si>
    <t>政府广场及周边绿化提升工程</t>
  </si>
  <si>
    <t>华发广场提升绿化工程</t>
  </si>
  <si>
    <t>305国道西侧（太平河桥—杜台坝段）</t>
  </si>
  <si>
    <t>附件3：</t>
    <phoneticPr fontId="5" type="noConversion"/>
  </si>
  <si>
    <t>2018年 12月底</t>
    <phoneticPr fontId="5" type="noConversion"/>
  </si>
  <si>
    <t>2019年 12月底</t>
    <phoneticPr fontId="5" type="noConversion"/>
  </si>
  <si>
    <t>沟盘运河南段  绿化提升工程</t>
    <phoneticPr fontId="5" type="noConversion"/>
  </si>
  <si>
    <t>府南三路      绿化工程</t>
    <phoneticPr fontId="5" type="noConversion"/>
  </si>
  <si>
    <t>富阳路绿化工程</t>
    <phoneticPr fontId="5" type="noConversion"/>
  </si>
  <si>
    <t>建设单位</t>
    <phoneticPr fontId="5" type="noConversion"/>
  </si>
  <si>
    <t>开工   时间</t>
    <phoneticPr fontId="5" type="noConversion"/>
  </si>
  <si>
    <t>竣工    时间</t>
    <phoneticPr fontId="5" type="noConversion"/>
  </si>
  <si>
    <t>分管   领导</t>
    <phoneticPr fontId="5" type="noConversion"/>
  </si>
  <si>
    <t>面积    （万平）</t>
    <phoneticPr fontId="5" type="noConversion"/>
  </si>
  <si>
    <t xml:space="preserve"> </t>
    <phoneticPr fontId="5" type="noConversion"/>
  </si>
  <si>
    <t>责任人及 联系方式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</si>
</sst>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0"/>
      <color indexed="8"/>
      <name val="黑体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4"/>
      <color indexed="8"/>
      <name val="黑体"/>
      <charset val="134"/>
    </font>
    <font>
      <sz val="20"/>
      <color indexed="8"/>
      <name val="黑体"/>
      <charset val="134"/>
    </font>
    <font>
      <b/>
      <sz val="10"/>
      <color indexed="8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J36" sqref="J36"/>
    </sheetView>
  </sheetViews>
  <sheetFormatPr defaultColWidth="9" defaultRowHeight="13.5"/>
  <cols>
    <col min="1" max="1" width="5.125" style="4" customWidth="1"/>
    <col min="2" max="2" width="13.5" style="4" customWidth="1"/>
    <col min="3" max="3" width="9" style="4" customWidth="1"/>
    <col min="4" max="4" width="7.875" style="4" customWidth="1"/>
    <col min="5" max="6" width="8.5" style="4" customWidth="1"/>
    <col min="7" max="7" width="7.125" style="4" customWidth="1"/>
    <col min="8" max="8" width="7.375" style="4" customWidth="1"/>
    <col min="9" max="9" width="8.5" style="5" customWidth="1"/>
    <col min="10" max="10" width="7.5" style="5" customWidth="1"/>
    <col min="11" max="11" width="7.625" style="5" customWidth="1"/>
    <col min="12" max="12" width="7.25" style="5" customWidth="1"/>
    <col min="13" max="13" width="6.75" style="5" customWidth="1"/>
    <col min="14" max="14" width="10.375" style="5" customWidth="1"/>
    <col min="15" max="15" width="8.375" style="5" customWidth="1"/>
    <col min="16" max="16" width="10.375" style="5" customWidth="1"/>
    <col min="17" max="17" width="5.25" style="5" customWidth="1"/>
  </cols>
  <sheetData>
    <row r="1" spans="1:17" ht="19.5" customHeight="1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28.5" customHeight="1">
      <c r="A2" s="6"/>
      <c r="B2" s="26" t="s">
        <v>0</v>
      </c>
      <c r="C2" s="26"/>
      <c r="D2" s="26"/>
      <c r="E2" s="26"/>
      <c r="F2" s="26"/>
      <c r="G2" s="26"/>
      <c r="H2" s="26"/>
      <c r="I2" s="27"/>
      <c r="J2" s="27"/>
      <c r="K2" s="27"/>
      <c r="L2" s="27"/>
      <c r="M2" s="27"/>
      <c r="N2" s="27"/>
      <c r="O2" s="27"/>
      <c r="P2" s="27"/>
      <c r="Q2" s="27"/>
    </row>
    <row r="3" spans="1:17" s="1" customFormat="1" ht="23.1" customHeight="1">
      <c r="A3" s="30" t="s">
        <v>1</v>
      </c>
      <c r="B3" s="24" t="s">
        <v>2</v>
      </c>
      <c r="C3" s="24" t="s">
        <v>3</v>
      </c>
      <c r="D3" s="24"/>
      <c r="E3" s="24"/>
      <c r="F3" s="24"/>
      <c r="G3" s="24"/>
      <c r="H3" s="24"/>
      <c r="I3" s="24" t="s">
        <v>4</v>
      </c>
      <c r="J3" s="24" t="s">
        <v>65</v>
      </c>
      <c r="K3" s="24" t="s">
        <v>66</v>
      </c>
      <c r="L3" s="24" t="s">
        <v>67</v>
      </c>
      <c r="M3" s="24" t="s">
        <v>8</v>
      </c>
      <c r="N3" s="24" t="s">
        <v>64</v>
      </c>
      <c r="O3" s="24" t="s">
        <v>9</v>
      </c>
      <c r="P3" s="24" t="s">
        <v>70</v>
      </c>
      <c r="Q3" s="24" t="s">
        <v>11</v>
      </c>
    </row>
    <row r="4" spans="1:17" s="2" customFormat="1" ht="29.25" customHeight="1">
      <c r="A4" s="30"/>
      <c r="B4" s="24"/>
      <c r="C4" s="7" t="s">
        <v>68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24"/>
      <c r="J4" s="24"/>
      <c r="K4" s="24"/>
      <c r="L4" s="24"/>
      <c r="M4" s="24"/>
      <c r="N4" s="24"/>
      <c r="O4" s="24"/>
      <c r="P4" s="24"/>
      <c r="Q4" s="24"/>
    </row>
    <row r="5" spans="1:17" s="2" customFormat="1" ht="23.25" customHeight="1">
      <c r="A5" s="28" t="s">
        <v>18</v>
      </c>
      <c r="B5" s="29"/>
      <c r="C5" s="20">
        <f t="shared" ref="C5:I5" si="0">C6+C18</f>
        <v>142.63300000000001</v>
      </c>
      <c r="D5" s="20">
        <f t="shared" si="0"/>
        <v>13.708</v>
      </c>
      <c r="E5" s="20">
        <f t="shared" si="0"/>
        <v>8.718</v>
      </c>
      <c r="F5" s="20">
        <f t="shared" si="0"/>
        <v>11.984</v>
      </c>
      <c r="G5" s="20">
        <f t="shared" si="0"/>
        <v>9.14</v>
      </c>
      <c r="H5" s="20">
        <f t="shared" si="0"/>
        <v>40.19</v>
      </c>
      <c r="I5" s="20">
        <f t="shared" si="0"/>
        <v>21362.5</v>
      </c>
      <c r="J5" s="21"/>
      <c r="K5" s="21"/>
      <c r="L5" s="20"/>
      <c r="M5" s="20"/>
      <c r="N5" s="20"/>
      <c r="O5" s="9"/>
      <c r="P5" s="9"/>
      <c r="Q5" s="9"/>
    </row>
    <row r="6" spans="1:17" s="2" customFormat="1" ht="28.5" customHeight="1">
      <c r="A6" s="10" t="s">
        <v>19</v>
      </c>
      <c r="B6" s="10" t="s">
        <v>20</v>
      </c>
      <c r="C6" s="9">
        <f t="shared" ref="C6:I6" si="1">C7+C8+C9+C10+C11+C12+C13+C14+C15</f>
        <v>106.943</v>
      </c>
      <c r="D6" s="9">
        <f t="shared" si="1"/>
        <v>11.74</v>
      </c>
      <c r="E6" s="9">
        <f t="shared" si="1"/>
        <v>5.66</v>
      </c>
      <c r="F6" s="9">
        <f t="shared" si="1"/>
        <v>7.26</v>
      </c>
      <c r="G6" s="9">
        <f t="shared" si="1"/>
        <v>4.96</v>
      </c>
      <c r="H6" s="9">
        <f t="shared" si="1"/>
        <v>30.11</v>
      </c>
      <c r="I6" s="9">
        <f t="shared" si="1"/>
        <v>16753.5</v>
      </c>
      <c r="J6" s="10"/>
      <c r="K6" s="10"/>
      <c r="L6" s="9"/>
      <c r="M6" s="9"/>
      <c r="N6" s="9"/>
      <c r="O6" s="9"/>
      <c r="P6" s="9"/>
      <c r="Q6" s="9"/>
    </row>
    <row r="7" spans="1:17" s="1" customFormat="1" ht="36">
      <c r="A7" s="8">
        <v>1</v>
      </c>
      <c r="B7" s="11" t="s">
        <v>21</v>
      </c>
      <c r="C7" s="9">
        <v>0.94</v>
      </c>
      <c r="D7" s="9">
        <v>0.12</v>
      </c>
      <c r="E7" s="9">
        <v>0.28999999999999998</v>
      </c>
      <c r="F7" s="9">
        <v>0.06</v>
      </c>
      <c r="G7" s="9">
        <v>0.03</v>
      </c>
      <c r="H7" s="9">
        <v>0.44</v>
      </c>
      <c r="I7" s="9">
        <v>300</v>
      </c>
      <c r="J7" s="14" t="s">
        <v>22</v>
      </c>
      <c r="K7" s="15" t="s">
        <v>59</v>
      </c>
      <c r="L7" s="16" t="s">
        <v>23</v>
      </c>
      <c r="M7" s="17" t="s">
        <v>24</v>
      </c>
      <c r="N7" s="16" t="s">
        <v>25</v>
      </c>
      <c r="O7" s="16" t="s">
        <v>26</v>
      </c>
      <c r="P7" s="22" t="s">
        <v>27</v>
      </c>
      <c r="Q7" s="16"/>
    </row>
    <row r="8" spans="1:17" s="1" customFormat="1" ht="37.5" customHeight="1">
      <c r="A8" s="8">
        <v>2</v>
      </c>
      <c r="B8" s="12" t="s">
        <v>28</v>
      </c>
      <c r="C8" s="10">
        <v>21.22</v>
      </c>
      <c r="D8" s="10">
        <v>8.1</v>
      </c>
      <c r="E8" s="10">
        <v>1</v>
      </c>
      <c r="F8" s="10">
        <v>1.2</v>
      </c>
      <c r="G8" s="10">
        <v>1</v>
      </c>
      <c r="H8" s="10">
        <v>4</v>
      </c>
      <c r="I8" s="10">
        <v>2730</v>
      </c>
      <c r="J8" s="14" t="s">
        <v>22</v>
      </c>
      <c r="K8" s="15" t="s">
        <v>59</v>
      </c>
      <c r="L8" s="16" t="s">
        <v>23</v>
      </c>
      <c r="M8" s="17" t="s">
        <v>69</v>
      </c>
      <c r="N8" s="16" t="s">
        <v>29</v>
      </c>
      <c r="O8" s="16" t="s">
        <v>26</v>
      </c>
      <c r="P8" s="22" t="s">
        <v>27</v>
      </c>
      <c r="Q8" s="16"/>
    </row>
    <row r="9" spans="1:17" s="1" customFormat="1" ht="36.75" customHeight="1">
      <c r="A9" s="8">
        <v>3</v>
      </c>
      <c r="B9" s="11" t="s">
        <v>30</v>
      </c>
      <c r="C9" s="10">
        <v>8.5</v>
      </c>
      <c r="D9" s="10">
        <v>1.2</v>
      </c>
      <c r="E9" s="10">
        <v>1.5</v>
      </c>
      <c r="F9" s="10">
        <v>0.8</v>
      </c>
      <c r="G9" s="10">
        <v>0.5</v>
      </c>
      <c r="H9" s="10">
        <v>4.5</v>
      </c>
      <c r="I9" s="10">
        <v>2730</v>
      </c>
      <c r="J9" s="14" t="s">
        <v>22</v>
      </c>
      <c r="K9" s="15" t="s">
        <v>59</v>
      </c>
      <c r="L9" s="11" t="s">
        <v>23</v>
      </c>
      <c r="M9" s="18" t="s">
        <v>24</v>
      </c>
      <c r="N9" s="11" t="s">
        <v>29</v>
      </c>
      <c r="O9" s="16" t="s">
        <v>26</v>
      </c>
      <c r="P9" s="23" t="s">
        <v>27</v>
      </c>
      <c r="Q9" s="11"/>
    </row>
    <row r="10" spans="1:17" s="1" customFormat="1" ht="36">
      <c r="A10" s="8">
        <v>4</v>
      </c>
      <c r="B10" s="13" t="s">
        <v>31</v>
      </c>
      <c r="C10" s="10">
        <v>7</v>
      </c>
      <c r="D10" s="10">
        <v>0.5</v>
      </c>
      <c r="E10" s="10">
        <v>1.1000000000000001</v>
      </c>
      <c r="F10" s="10">
        <v>0.8</v>
      </c>
      <c r="G10" s="10">
        <v>0.6</v>
      </c>
      <c r="H10" s="10">
        <v>4</v>
      </c>
      <c r="I10" s="10">
        <v>1680</v>
      </c>
      <c r="J10" s="14" t="s">
        <v>22</v>
      </c>
      <c r="K10" s="15" t="s">
        <v>59</v>
      </c>
      <c r="L10" s="11" t="s">
        <v>23</v>
      </c>
      <c r="M10" s="18" t="s">
        <v>24</v>
      </c>
      <c r="N10" s="11" t="s">
        <v>29</v>
      </c>
      <c r="O10" s="16" t="s">
        <v>26</v>
      </c>
      <c r="P10" s="23" t="s">
        <v>27</v>
      </c>
      <c r="Q10" s="11"/>
    </row>
    <row r="11" spans="1:17" s="1" customFormat="1" ht="35.1" customHeight="1">
      <c r="A11" s="8">
        <v>5</v>
      </c>
      <c r="B11" s="11" t="s">
        <v>32</v>
      </c>
      <c r="C11" s="10">
        <v>1.79</v>
      </c>
      <c r="D11" s="10">
        <v>0.13</v>
      </c>
      <c r="E11" s="10">
        <v>0.3</v>
      </c>
      <c r="F11" s="10">
        <v>0.25</v>
      </c>
      <c r="G11" s="10">
        <v>0.13</v>
      </c>
      <c r="H11" s="10">
        <v>0.96</v>
      </c>
      <c r="I11" s="10">
        <v>378</v>
      </c>
      <c r="J11" s="14" t="s">
        <v>22</v>
      </c>
      <c r="K11" s="15" t="s">
        <v>59</v>
      </c>
      <c r="L11" s="11" t="s">
        <v>23</v>
      </c>
      <c r="M11" s="18" t="s">
        <v>24</v>
      </c>
      <c r="N11" s="11" t="s">
        <v>29</v>
      </c>
      <c r="O11" s="16" t="s">
        <v>26</v>
      </c>
      <c r="P11" s="23" t="s">
        <v>27</v>
      </c>
      <c r="Q11" s="11"/>
    </row>
    <row r="12" spans="1:17" s="1" customFormat="1" ht="33" customHeight="1">
      <c r="A12" s="8">
        <v>6</v>
      </c>
      <c r="B12" s="13" t="s">
        <v>33</v>
      </c>
      <c r="C12" s="10">
        <v>1.093</v>
      </c>
      <c r="D12" s="10">
        <v>0.09</v>
      </c>
      <c r="E12" s="10">
        <v>0.12</v>
      </c>
      <c r="F12" s="10">
        <v>0.3</v>
      </c>
      <c r="G12" s="10">
        <v>0.35</v>
      </c>
      <c r="H12" s="10">
        <v>0.86</v>
      </c>
      <c r="I12" s="10">
        <v>350</v>
      </c>
      <c r="J12" s="14" t="s">
        <v>22</v>
      </c>
      <c r="K12" s="15" t="s">
        <v>59</v>
      </c>
      <c r="L12" s="11" t="s">
        <v>23</v>
      </c>
      <c r="M12" s="18" t="s">
        <v>24</v>
      </c>
      <c r="N12" s="11" t="s">
        <v>29</v>
      </c>
      <c r="O12" s="16" t="s">
        <v>26</v>
      </c>
      <c r="P12" s="23" t="s">
        <v>27</v>
      </c>
      <c r="Q12" s="11"/>
    </row>
    <row r="13" spans="1:17" s="1" customFormat="1" ht="30.75" customHeight="1">
      <c r="A13" s="8">
        <v>7</v>
      </c>
      <c r="B13" s="13" t="s">
        <v>34</v>
      </c>
      <c r="C13" s="10">
        <v>1.5</v>
      </c>
      <c r="D13" s="10">
        <v>0.2</v>
      </c>
      <c r="E13" s="10">
        <v>0.4</v>
      </c>
      <c r="F13" s="10">
        <v>0.2</v>
      </c>
      <c r="G13" s="10">
        <v>0.35</v>
      </c>
      <c r="H13" s="10">
        <v>0.35</v>
      </c>
      <c r="I13" s="10">
        <v>472.5</v>
      </c>
      <c r="J13" s="14" t="s">
        <v>22</v>
      </c>
      <c r="K13" s="15" t="s">
        <v>59</v>
      </c>
      <c r="L13" s="11" t="s">
        <v>23</v>
      </c>
      <c r="M13" s="18" t="s">
        <v>24</v>
      </c>
      <c r="N13" s="11" t="s">
        <v>29</v>
      </c>
      <c r="O13" s="16" t="s">
        <v>26</v>
      </c>
      <c r="P13" s="23" t="s">
        <v>27</v>
      </c>
      <c r="Q13" s="11"/>
    </row>
    <row r="14" spans="1:17" s="1" customFormat="1" ht="32.25" customHeight="1">
      <c r="A14" s="8">
        <v>8</v>
      </c>
      <c r="B14" s="13" t="s">
        <v>35</v>
      </c>
      <c r="C14" s="10">
        <v>3.3</v>
      </c>
      <c r="D14" s="10">
        <v>0.3</v>
      </c>
      <c r="E14" s="10">
        <v>0.35</v>
      </c>
      <c r="F14" s="10">
        <v>0.25</v>
      </c>
      <c r="G14" s="10">
        <v>0.4</v>
      </c>
      <c r="H14" s="10">
        <v>2</v>
      </c>
      <c r="I14" s="10">
        <v>1213</v>
      </c>
      <c r="J14" s="14" t="s">
        <v>22</v>
      </c>
      <c r="K14" s="15" t="s">
        <v>59</v>
      </c>
      <c r="L14" s="11" t="s">
        <v>23</v>
      </c>
      <c r="M14" s="18" t="s">
        <v>24</v>
      </c>
      <c r="N14" s="11" t="s">
        <v>36</v>
      </c>
      <c r="O14" s="16" t="s">
        <v>26</v>
      </c>
      <c r="P14" s="23" t="s">
        <v>27</v>
      </c>
      <c r="Q14" s="11"/>
    </row>
    <row r="15" spans="1:17" s="1" customFormat="1" ht="33" customHeight="1">
      <c r="A15" s="8">
        <v>9</v>
      </c>
      <c r="B15" s="13" t="s">
        <v>37</v>
      </c>
      <c r="C15" s="10">
        <v>61.6</v>
      </c>
      <c r="D15" s="10">
        <v>1.1000000000000001</v>
      </c>
      <c r="E15" s="10">
        <v>0.6</v>
      </c>
      <c r="F15" s="10">
        <v>3.4</v>
      </c>
      <c r="G15" s="10">
        <v>1.6</v>
      </c>
      <c r="H15" s="10">
        <v>13</v>
      </c>
      <c r="I15" s="10">
        <v>6900</v>
      </c>
      <c r="J15" s="14" t="s">
        <v>38</v>
      </c>
      <c r="K15" s="15" t="s">
        <v>59</v>
      </c>
      <c r="L15" s="11" t="s">
        <v>23</v>
      </c>
      <c r="M15" s="18" t="s">
        <v>24</v>
      </c>
      <c r="N15" s="11" t="s">
        <v>39</v>
      </c>
      <c r="O15" s="16" t="s">
        <v>26</v>
      </c>
      <c r="P15" s="23" t="s">
        <v>27</v>
      </c>
      <c r="Q15" s="11"/>
    </row>
    <row r="16" spans="1:17" s="1" customFormat="1" ht="32.25" customHeight="1">
      <c r="A16" s="30" t="s">
        <v>1</v>
      </c>
      <c r="B16" s="24" t="s">
        <v>2</v>
      </c>
      <c r="C16" s="24" t="s">
        <v>3</v>
      </c>
      <c r="D16" s="24"/>
      <c r="E16" s="24"/>
      <c r="F16" s="24"/>
      <c r="G16" s="24"/>
      <c r="H16" s="24"/>
      <c r="I16" s="24" t="s">
        <v>4</v>
      </c>
      <c r="J16" s="24" t="s">
        <v>5</v>
      </c>
      <c r="K16" s="24" t="s">
        <v>6</v>
      </c>
      <c r="L16" s="24" t="s">
        <v>7</v>
      </c>
      <c r="M16" s="24" t="s">
        <v>8</v>
      </c>
      <c r="N16" s="24" t="s">
        <v>64</v>
      </c>
      <c r="O16" s="24" t="s">
        <v>9</v>
      </c>
      <c r="P16" s="24" t="s">
        <v>10</v>
      </c>
      <c r="Q16" s="24" t="s">
        <v>11</v>
      </c>
    </row>
    <row r="17" spans="1:17" s="2" customFormat="1" ht="29.25" customHeight="1">
      <c r="A17" s="30"/>
      <c r="B17" s="24"/>
      <c r="C17" s="7" t="s">
        <v>12</v>
      </c>
      <c r="D17" s="7" t="s">
        <v>13</v>
      </c>
      <c r="E17" s="7" t="s">
        <v>14</v>
      </c>
      <c r="F17" s="7" t="s">
        <v>15</v>
      </c>
      <c r="G17" s="7" t="s">
        <v>16</v>
      </c>
      <c r="H17" s="7" t="s">
        <v>17</v>
      </c>
      <c r="I17" s="24"/>
      <c r="J17" s="24"/>
      <c r="K17" s="24"/>
      <c r="L17" s="24"/>
      <c r="M17" s="24"/>
      <c r="N17" s="24"/>
      <c r="O17" s="24"/>
      <c r="P17" s="24"/>
      <c r="Q17" s="24"/>
    </row>
    <row r="18" spans="1:17" s="2" customFormat="1" ht="32.25" customHeight="1">
      <c r="A18" s="10" t="s">
        <v>40</v>
      </c>
      <c r="B18" s="10" t="s">
        <v>41</v>
      </c>
      <c r="C18" s="9">
        <f t="shared" ref="C18:I18" si="2">SUM(C19:C33)</f>
        <v>35.69</v>
      </c>
      <c r="D18" s="9">
        <f t="shared" si="2"/>
        <v>1.968</v>
      </c>
      <c r="E18" s="9">
        <f t="shared" si="2"/>
        <v>3.0579999999999998</v>
      </c>
      <c r="F18" s="9">
        <f t="shared" si="2"/>
        <v>4.7240000000000002</v>
      </c>
      <c r="G18" s="9">
        <f t="shared" si="2"/>
        <v>4.18</v>
      </c>
      <c r="H18" s="9">
        <f t="shared" si="2"/>
        <v>10.08</v>
      </c>
      <c r="I18" s="9">
        <f t="shared" si="2"/>
        <v>4609</v>
      </c>
      <c r="J18" s="10"/>
      <c r="K18" s="10"/>
      <c r="L18" s="9"/>
      <c r="M18" s="9"/>
      <c r="N18" s="9"/>
      <c r="O18" s="9"/>
      <c r="P18" s="9"/>
      <c r="Q18" s="9"/>
    </row>
    <row r="19" spans="1:17" s="1" customFormat="1" ht="33.75" customHeight="1">
      <c r="A19" s="8">
        <v>9</v>
      </c>
      <c r="B19" s="13" t="s">
        <v>42</v>
      </c>
      <c r="C19" s="10">
        <v>0.8</v>
      </c>
      <c r="D19" s="10">
        <v>0.2</v>
      </c>
      <c r="E19" s="10">
        <v>0.5</v>
      </c>
      <c r="F19" s="10">
        <v>0.08</v>
      </c>
      <c r="G19" s="10">
        <v>7.0000000000000007E-2</v>
      </c>
      <c r="H19" s="10">
        <v>0.4</v>
      </c>
      <c r="I19" s="10">
        <v>220</v>
      </c>
      <c r="J19" s="14" t="s">
        <v>43</v>
      </c>
      <c r="K19" s="15" t="s">
        <v>44</v>
      </c>
      <c r="L19" s="11" t="s">
        <v>23</v>
      </c>
      <c r="M19" s="18" t="s">
        <v>24</v>
      </c>
      <c r="N19" s="11" t="s">
        <v>29</v>
      </c>
      <c r="O19" s="16" t="s">
        <v>26</v>
      </c>
      <c r="P19" s="23" t="s">
        <v>27</v>
      </c>
      <c r="Q19" s="11"/>
    </row>
    <row r="20" spans="1:17" s="1" customFormat="1" ht="32.25" customHeight="1">
      <c r="A20" s="8">
        <v>10</v>
      </c>
      <c r="B20" s="13" t="s">
        <v>45</v>
      </c>
      <c r="C20" s="10">
        <v>1.41</v>
      </c>
      <c r="D20" s="10">
        <v>0.11</v>
      </c>
      <c r="E20" s="10">
        <v>0.2</v>
      </c>
      <c r="F20" s="10">
        <v>0.14000000000000001</v>
      </c>
      <c r="G20" s="10">
        <v>0.36</v>
      </c>
      <c r="H20" s="10">
        <v>0.7</v>
      </c>
      <c r="I20" s="10">
        <v>298</v>
      </c>
      <c r="J20" s="11" t="s">
        <v>46</v>
      </c>
      <c r="K20" s="19" t="s">
        <v>47</v>
      </c>
      <c r="L20" s="11" t="s">
        <v>23</v>
      </c>
      <c r="M20" s="18" t="s">
        <v>24</v>
      </c>
      <c r="N20" s="11" t="s">
        <v>29</v>
      </c>
      <c r="O20" s="16" t="s">
        <v>26</v>
      </c>
      <c r="P20" s="23" t="s">
        <v>27</v>
      </c>
      <c r="Q20" s="11"/>
    </row>
    <row r="21" spans="1:17" s="1" customFormat="1" ht="32.25" customHeight="1">
      <c r="A21" s="8">
        <v>11</v>
      </c>
      <c r="B21" s="13" t="s">
        <v>48</v>
      </c>
      <c r="C21" s="10">
        <v>1</v>
      </c>
      <c r="D21" s="10">
        <v>0.3</v>
      </c>
      <c r="E21" s="10">
        <v>7.0000000000000007E-2</v>
      </c>
      <c r="F21" s="10">
        <v>0.1</v>
      </c>
      <c r="G21" s="10">
        <v>0.03</v>
      </c>
      <c r="H21" s="10">
        <v>0.5</v>
      </c>
      <c r="I21" s="10">
        <v>280</v>
      </c>
      <c r="J21" s="11" t="s">
        <v>46</v>
      </c>
      <c r="K21" s="19" t="s">
        <v>60</v>
      </c>
      <c r="L21" s="11" t="s">
        <v>23</v>
      </c>
      <c r="M21" s="18" t="s">
        <v>24</v>
      </c>
      <c r="N21" s="11" t="s">
        <v>29</v>
      </c>
      <c r="O21" s="16" t="s">
        <v>26</v>
      </c>
      <c r="P21" s="23" t="s">
        <v>27</v>
      </c>
      <c r="Q21" s="11"/>
    </row>
    <row r="22" spans="1:17" s="3" customFormat="1" ht="35.25" customHeight="1">
      <c r="A22" s="8">
        <v>12</v>
      </c>
      <c r="B22" s="13" t="s">
        <v>49</v>
      </c>
      <c r="C22" s="10">
        <v>1.27</v>
      </c>
      <c r="D22" s="10">
        <v>9.6000000000000002E-2</v>
      </c>
      <c r="E22" s="10">
        <v>0.20399999999999999</v>
      </c>
      <c r="F22" s="10">
        <v>0.15</v>
      </c>
      <c r="G22" s="10">
        <v>0.05</v>
      </c>
      <c r="H22" s="10">
        <v>0.7</v>
      </c>
      <c r="I22" s="10">
        <v>269</v>
      </c>
      <c r="J22" s="11" t="s">
        <v>46</v>
      </c>
      <c r="K22" s="19" t="s">
        <v>60</v>
      </c>
      <c r="L22" s="11" t="s">
        <v>23</v>
      </c>
      <c r="M22" s="18" t="s">
        <v>24</v>
      </c>
      <c r="N22" s="11" t="s">
        <v>29</v>
      </c>
      <c r="O22" s="16" t="s">
        <v>26</v>
      </c>
      <c r="P22" s="23" t="s">
        <v>27</v>
      </c>
      <c r="Q22" s="11"/>
    </row>
    <row r="23" spans="1:17" s="1" customFormat="1" ht="36.75" customHeight="1">
      <c r="A23" s="8">
        <v>13</v>
      </c>
      <c r="B23" s="13" t="s">
        <v>50</v>
      </c>
      <c r="C23" s="10">
        <v>0.92</v>
      </c>
      <c r="D23" s="10">
        <v>0.06</v>
      </c>
      <c r="E23" s="10">
        <v>0.04</v>
      </c>
      <c r="F23" s="10">
        <v>0.3</v>
      </c>
      <c r="G23" s="10">
        <v>0.2</v>
      </c>
      <c r="H23" s="10">
        <v>0.5</v>
      </c>
      <c r="I23" s="10">
        <v>196</v>
      </c>
      <c r="J23" s="11" t="s">
        <v>46</v>
      </c>
      <c r="K23" s="19" t="s">
        <v>60</v>
      </c>
      <c r="L23" s="11" t="s">
        <v>23</v>
      </c>
      <c r="M23" s="18" t="s">
        <v>24</v>
      </c>
      <c r="N23" s="11" t="s">
        <v>29</v>
      </c>
      <c r="O23" s="16" t="s">
        <v>26</v>
      </c>
      <c r="P23" s="23" t="s">
        <v>27</v>
      </c>
      <c r="Q23" s="11"/>
    </row>
    <row r="24" spans="1:17" s="1" customFormat="1" ht="33.75" customHeight="1">
      <c r="A24" s="8">
        <v>14</v>
      </c>
      <c r="B24" s="13" t="s">
        <v>63</v>
      </c>
      <c r="C24" s="10">
        <v>2.11</v>
      </c>
      <c r="D24" s="10">
        <v>0.31</v>
      </c>
      <c r="E24" s="10">
        <v>0.59</v>
      </c>
      <c r="F24" s="10">
        <v>0.09</v>
      </c>
      <c r="G24" s="10">
        <v>0.03</v>
      </c>
      <c r="H24" s="10">
        <v>1.08</v>
      </c>
      <c r="I24" s="10">
        <v>530</v>
      </c>
      <c r="J24" s="11" t="s">
        <v>46</v>
      </c>
      <c r="K24" s="19" t="s">
        <v>60</v>
      </c>
      <c r="L24" s="11" t="s">
        <v>23</v>
      </c>
      <c r="M24" s="18" t="s">
        <v>24</v>
      </c>
      <c r="N24" s="11" t="s">
        <v>29</v>
      </c>
      <c r="O24" s="16" t="s">
        <v>26</v>
      </c>
      <c r="P24" s="23" t="s">
        <v>27</v>
      </c>
      <c r="Q24" s="11"/>
    </row>
    <row r="25" spans="1:17" s="1" customFormat="1" ht="35.25" customHeight="1">
      <c r="A25" s="8">
        <v>15</v>
      </c>
      <c r="B25" s="13" t="s">
        <v>62</v>
      </c>
      <c r="C25" s="10">
        <v>1.74</v>
      </c>
      <c r="D25" s="10">
        <v>0.12</v>
      </c>
      <c r="E25" s="10">
        <v>0.18</v>
      </c>
      <c r="F25" s="10">
        <v>0.3</v>
      </c>
      <c r="G25" s="10">
        <v>0.14000000000000001</v>
      </c>
      <c r="H25" s="10">
        <v>1</v>
      </c>
      <c r="I25" s="10">
        <v>368</v>
      </c>
      <c r="J25" s="11" t="s">
        <v>51</v>
      </c>
      <c r="K25" s="19" t="s">
        <v>60</v>
      </c>
      <c r="L25" s="11" t="s">
        <v>23</v>
      </c>
      <c r="M25" s="18" t="s">
        <v>24</v>
      </c>
      <c r="N25" s="11" t="s">
        <v>29</v>
      </c>
      <c r="O25" s="16" t="s">
        <v>26</v>
      </c>
      <c r="P25" s="23" t="s">
        <v>27</v>
      </c>
      <c r="Q25" s="11"/>
    </row>
    <row r="26" spans="1:17" s="1" customFormat="1" ht="30.75" customHeight="1">
      <c r="A26" s="8">
        <v>16</v>
      </c>
      <c r="B26" s="11" t="s">
        <v>52</v>
      </c>
      <c r="C26" s="10">
        <v>1.2</v>
      </c>
      <c r="D26" s="10">
        <v>1.2E-2</v>
      </c>
      <c r="E26" s="10">
        <v>2.4E-2</v>
      </c>
      <c r="F26" s="10">
        <v>0.16400000000000001</v>
      </c>
      <c r="G26" s="10">
        <v>0.2</v>
      </c>
      <c r="H26" s="10">
        <v>0.7</v>
      </c>
      <c r="I26" s="10">
        <v>402</v>
      </c>
      <c r="J26" s="19" t="s">
        <v>53</v>
      </c>
      <c r="K26" s="19" t="s">
        <v>59</v>
      </c>
      <c r="L26" s="11" t="s">
        <v>23</v>
      </c>
      <c r="M26" s="18" t="s">
        <v>24</v>
      </c>
      <c r="N26" s="11" t="s">
        <v>29</v>
      </c>
      <c r="O26" s="16" t="s">
        <v>26</v>
      </c>
      <c r="P26" s="23" t="s">
        <v>27</v>
      </c>
      <c r="Q26" s="11"/>
    </row>
    <row r="27" spans="1:17" s="1" customFormat="1" ht="39.75" customHeight="1">
      <c r="A27" s="8">
        <v>17</v>
      </c>
      <c r="B27" s="13" t="s">
        <v>54</v>
      </c>
      <c r="C27" s="10">
        <v>0.24</v>
      </c>
      <c r="D27" s="10"/>
      <c r="E27" s="10"/>
      <c r="F27" s="10"/>
      <c r="G27" s="10"/>
      <c r="H27" s="10"/>
      <c r="I27" s="10">
        <v>378</v>
      </c>
      <c r="J27" s="19" t="s">
        <v>53</v>
      </c>
      <c r="K27" s="19" t="s">
        <v>59</v>
      </c>
      <c r="L27" s="11" t="s">
        <v>23</v>
      </c>
      <c r="M27" s="18" t="s">
        <v>24</v>
      </c>
      <c r="N27" s="11" t="s">
        <v>29</v>
      </c>
      <c r="O27" s="16" t="s">
        <v>26</v>
      </c>
      <c r="P27" s="23" t="s">
        <v>27</v>
      </c>
      <c r="Q27" s="11"/>
    </row>
    <row r="28" spans="1:17" s="1" customFormat="1" ht="42.75" customHeight="1">
      <c r="A28" s="8">
        <v>18</v>
      </c>
      <c r="B28" s="13" t="s">
        <v>55</v>
      </c>
      <c r="C28" s="10">
        <v>7.5</v>
      </c>
      <c r="D28" s="10">
        <v>0.06</v>
      </c>
      <c r="E28" s="10">
        <v>0.05</v>
      </c>
      <c r="F28" s="10">
        <v>1.1000000000000001</v>
      </c>
      <c r="G28" s="10">
        <v>1.5</v>
      </c>
      <c r="H28" s="10">
        <v>0.5</v>
      </c>
      <c r="I28" s="10">
        <v>375</v>
      </c>
      <c r="J28" s="19" t="s">
        <v>53</v>
      </c>
      <c r="K28" s="19" t="s">
        <v>59</v>
      </c>
      <c r="L28" s="11" t="s">
        <v>23</v>
      </c>
      <c r="M28" s="18" t="s">
        <v>24</v>
      </c>
      <c r="N28" s="11" t="s">
        <v>29</v>
      </c>
      <c r="O28" s="16" t="s">
        <v>26</v>
      </c>
      <c r="P28" s="23" t="s">
        <v>27</v>
      </c>
      <c r="Q28" s="11"/>
    </row>
    <row r="29" spans="1:17" s="1" customFormat="1" ht="23.1" customHeight="1">
      <c r="A29" s="30" t="s">
        <v>1</v>
      </c>
      <c r="B29" s="24" t="s">
        <v>2</v>
      </c>
      <c r="C29" s="24" t="s">
        <v>3</v>
      </c>
      <c r="D29" s="24"/>
      <c r="E29" s="24"/>
      <c r="F29" s="24"/>
      <c r="G29" s="24"/>
      <c r="H29" s="24"/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64</v>
      </c>
      <c r="O29" s="24" t="s">
        <v>9</v>
      </c>
      <c r="P29" s="24" t="s">
        <v>10</v>
      </c>
      <c r="Q29" s="24" t="s">
        <v>11</v>
      </c>
    </row>
    <row r="30" spans="1:17" s="2" customFormat="1" ht="28.5" customHeight="1">
      <c r="A30" s="30"/>
      <c r="B30" s="24"/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  <c r="H30" s="7" t="s">
        <v>17</v>
      </c>
      <c r="I30" s="24"/>
      <c r="J30" s="24"/>
      <c r="K30" s="24"/>
      <c r="L30" s="24"/>
      <c r="M30" s="24"/>
      <c r="N30" s="24"/>
      <c r="O30" s="24"/>
      <c r="P30" s="24"/>
      <c r="Q30" s="24"/>
    </row>
    <row r="31" spans="1:17" s="1" customFormat="1" ht="30" customHeight="1">
      <c r="A31" s="8">
        <v>19</v>
      </c>
      <c r="B31" s="13" t="s">
        <v>56</v>
      </c>
      <c r="C31" s="10">
        <v>7.5</v>
      </c>
      <c r="D31" s="10">
        <v>0.1</v>
      </c>
      <c r="E31" s="10">
        <v>0.3</v>
      </c>
      <c r="F31" s="10">
        <v>0.4</v>
      </c>
      <c r="G31" s="10">
        <v>0.6</v>
      </c>
      <c r="H31" s="10">
        <v>0.5</v>
      </c>
      <c r="I31" s="10">
        <v>273</v>
      </c>
      <c r="J31" s="19" t="s">
        <v>53</v>
      </c>
      <c r="K31" s="19" t="s">
        <v>59</v>
      </c>
      <c r="L31" s="11" t="s">
        <v>23</v>
      </c>
      <c r="M31" s="18" t="s">
        <v>24</v>
      </c>
      <c r="N31" s="11" t="s">
        <v>29</v>
      </c>
      <c r="O31" s="16" t="s">
        <v>26</v>
      </c>
      <c r="P31" s="23" t="s">
        <v>27</v>
      </c>
      <c r="Q31" s="11"/>
    </row>
    <row r="32" spans="1:17" s="1" customFormat="1" ht="33" customHeight="1">
      <c r="A32" s="8">
        <v>20</v>
      </c>
      <c r="B32" s="13" t="s">
        <v>61</v>
      </c>
      <c r="C32" s="10">
        <v>4</v>
      </c>
      <c r="D32" s="10">
        <v>0.1</v>
      </c>
      <c r="E32" s="10">
        <v>0.3</v>
      </c>
      <c r="F32" s="10">
        <v>0.7</v>
      </c>
      <c r="G32" s="10">
        <v>0.3</v>
      </c>
      <c r="H32" s="10">
        <v>0.5</v>
      </c>
      <c r="I32" s="10">
        <v>220</v>
      </c>
      <c r="J32" s="19" t="s">
        <v>53</v>
      </c>
      <c r="K32" s="19" t="s">
        <v>59</v>
      </c>
      <c r="L32" s="11" t="s">
        <v>23</v>
      </c>
      <c r="M32" s="18" t="s">
        <v>24</v>
      </c>
      <c r="N32" s="11" t="s">
        <v>29</v>
      </c>
      <c r="O32" s="16" t="s">
        <v>26</v>
      </c>
      <c r="P32" s="23" t="s">
        <v>27</v>
      </c>
      <c r="Q32" s="11"/>
    </row>
    <row r="33" spans="1:17" s="1" customFormat="1" ht="39" customHeight="1">
      <c r="A33" s="8">
        <v>21</v>
      </c>
      <c r="B33" s="13" t="s">
        <v>57</v>
      </c>
      <c r="C33" s="10">
        <v>6</v>
      </c>
      <c r="D33" s="10">
        <v>0.5</v>
      </c>
      <c r="E33" s="10">
        <v>0.6</v>
      </c>
      <c r="F33" s="10">
        <v>1.2</v>
      </c>
      <c r="G33" s="10">
        <v>0.7</v>
      </c>
      <c r="H33" s="10">
        <v>3</v>
      </c>
      <c r="I33" s="10">
        <v>800</v>
      </c>
      <c r="J33" s="19" t="s">
        <v>53</v>
      </c>
      <c r="K33" s="19" t="s">
        <v>59</v>
      </c>
      <c r="L33" s="11" t="s">
        <v>23</v>
      </c>
      <c r="M33" s="18" t="s">
        <v>24</v>
      </c>
      <c r="N33" s="11" t="s">
        <v>29</v>
      </c>
      <c r="O33" s="16" t="s">
        <v>26</v>
      </c>
      <c r="P33" s="23" t="s">
        <v>27</v>
      </c>
      <c r="Q33" s="11"/>
    </row>
    <row r="34" spans="1:17">
      <c r="I34" s="4"/>
    </row>
  </sheetData>
  <mergeCells count="39">
    <mergeCell ref="C29:H29"/>
    <mergeCell ref="C16:H16"/>
    <mergeCell ref="I16:I17"/>
    <mergeCell ref="Q16:Q17"/>
    <mergeCell ref="Q29:Q30"/>
    <mergeCell ref="L29:L30"/>
    <mergeCell ref="L16:L17"/>
    <mergeCell ref="O16:O17"/>
    <mergeCell ref="P16:P17"/>
    <mergeCell ref="P29:P30"/>
    <mergeCell ref="O3:O4"/>
    <mergeCell ref="P3:P4"/>
    <mergeCell ref="A16:A17"/>
    <mergeCell ref="A29:A30"/>
    <mergeCell ref="B3:B4"/>
    <mergeCell ref="B16:B17"/>
    <mergeCell ref="B29:B30"/>
    <mergeCell ref="O29:O30"/>
    <mergeCell ref="M16:M17"/>
    <mergeCell ref="M29:M30"/>
    <mergeCell ref="Q3:Q4"/>
    <mergeCell ref="J3:J4"/>
    <mergeCell ref="A1:Q1"/>
    <mergeCell ref="B2:Q2"/>
    <mergeCell ref="C3:H3"/>
    <mergeCell ref="A5:B5"/>
    <mergeCell ref="I3:I4"/>
    <mergeCell ref="L3:L4"/>
    <mergeCell ref="A3:A4"/>
    <mergeCell ref="M3:M4"/>
    <mergeCell ref="I29:I30"/>
    <mergeCell ref="J16:J17"/>
    <mergeCell ref="J29:J30"/>
    <mergeCell ref="K16:K17"/>
    <mergeCell ref="K29:K30"/>
    <mergeCell ref="N3:N4"/>
    <mergeCell ref="K3:K4"/>
    <mergeCell ref="N16:N17"/>
    <mergeCell ref="N29:N30"/>
  </mergeCells>
  <phoneticPr fontId="5" type="noConversion"/>
  <pageMargins left="0.47244094488188981" right="0.47244094488188981" top="0.78740157480314965" bottom="0.98425196850393704" header="0" footer="0.59055118110236227"/>
  <pageSetup paperSize="9" orientation="landscape" r:id="rId1"/>
  <headerFooter alignWithMargins="0">
    <oddFooter>&amp;C&amp;14—&amp;P+15—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文电股</cp:lastModifiedBy>
  <cp:lastPrinted>2018-01-11T06:07:48Z</cp:lastPrinted>
  <dcterms:created xsi:type="dcterms:W3CDTF">2017-11-05T15:36:00Z</dcterms:created>
  <dcterms:modified xsi:type="dcterms:W3CDTF">2018-01-11T06:08:39Z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