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农业农村部门政务服务事项目录 " sheetId="1" r:id="rId1"/>
    <sheet name="Sheet2" sheetId="3" r:id="rId2"/>
  </sheets>
  <definedNames>
    <definedName name="_xlnm._FilterDatabase" localSheetId="0" hidden="1">'农业农村部门政务服务事项目录 '!$A$3:$I$13</definedName>
    <definedName name="_xlnm.Print_Titles" localSheetId="0">'农业农村部门政务服务事项目录 '!$2:$3</definedName>
  </definedNames>
  <calcPr calcId="144525"/>
</workbook>
</file>

<file path=xl/sharedStrings.xml><?xml version="1.0" encoding="utf-8"?>
<sst xmlns="http://schemas.openxmlformats.org/spreadsheetml/2006/main" count="136" uniqueCount="112">
  <si>
    <t>农业农村部门政务服务事项目录（2020版）</t>
  </si>
  <si>
    <t>序号</t>
  </si>
  <si>
    <t>项目
类型</t>
  </si>
  <si>
    <t>项目名称</t>
  </si>
  <si>
    <t>设定依据</t>
  </si>
  <si>
    <t>实施层级</t>
  </si>
  <si>
    <t>备注</t>
  </si>
  <si>
    <t>主项</t>
  </si>
  <si>
    <t>子项</t>
  </si>
  <si>
    <t>行政许可</t>
  </si>
  <si>
    <t>动物诊疗许可证核发</t>
  </si>
  <si>
    <r>
      <rPr>
        <sz val="10"/>
        <color rgb="FF00B050"/>
        <rFont val="宋体"/>
        <charset val="134"/>
      </rPr>
      <t>【法律】</t>
    </r>
    <r>
      <rPr>
        <sz val="10"/>
        <rFont val="宋体"/>
        <charset val="134"/>
      </rPr>
      <t>《中华人民共和国动物防疫法》（1997年7月3日主席令第八十七号，2015年4月24日予以修改）第五十一条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r>
  </si>
  <si>
    <t>市级，县级</t>
  </si>
  <si>
    <t>审批局</t>
  </si>
  <si>
    <t>动物防疫条件合格证核发</t>
  </si>
  <si>
    <r>
      <rPr>
        <sz val="10"/>
        <color rgb="FF00B050"/>
        <rFont val="宋体"/>
        <charset val="134"/>
      </rPr>
      <t>【法律】</t>
    </r>
    <r>
      <rPr>
        <sz val="10"/>
        <rFont val="宋体"/>
        <charset val="134"/>
      </rPr>
      <t>《中华人民共和国动物防疫法》（1997年7月3日主席令第八十七号，2015年4月24日予以修改）第二十条 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r>
  </si>
  <si>
    <t>省级，市级，县级</t>
  </si>
  <si>
    <t>水产苗种生产审批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</si>
  <si>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第十六条第三款 水产苗种的生产由县级以上地方人民政府渔业行政主管部门审批。但是，渔业生产者自育、自用水产苗种的除外。
</t>
    </r>
    <r>
      <rPr>
        <sz val="10"/>
        <color rgb="FF00B050"/>
        <rFont val="宋体"/>
        <charset val="134"/>
      </rPr>
      <t>【规章】</t>
    </r>
    <r>
      <rPr>
        <sz val="10"/>
        <rFont val="宋体"/>
        <charset val="134"/>
      </rPr>
      <t>《水产苗种管理办法》（2005年1月5日农业部令第46号）第十一条 单位和个人从事水产苗种生产，应当经县级以上地方人民政府渔业行政主管部门批准，取得水产苗种生产许可证。但是，渔业生产者自育、自用水产苗种的除外。</t>
    </r>
  </si>
  <si>
    <t>下放至市级和昌图、绥中县渔业行政主管部门管理</t>
  </si>
  <si>
    <t>水域滩涂养殖证的审核</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</si>
  <si>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第十一条 单位和个人使用国家规划确定用于养殖业的全民所有的水域、滩涂的，使用者应当向县级以上地方人民政府渔业行政主管部门提出申请，由本级人民政府核发养殖证，许可其使用该水域、滩涂从事养殖生产。</t>
    </r>
  </si>
  <si>
    <t>县级</t>
  </si>
  <si>
    <t>下放至渔港所在地县级渔港监督机构管理</t>
  </si>
  <si>
    <t>种畜禽生产经营许可</t>
  </si>
  <si>
    <r>
      <rPr>
        <sz val="10"/>
        <color rgb="FF00B050"/>
        <rFont val="宋体"/>
        <charset val="134"/>
      </rPr>
      <t>【法律】</t>
    </r>
    <r>
      <rPr>
        <sz val="10"/>
        <rFont val="宋体"/>
        <charset val="134"/>
      </rPr>
      <t>《中华人民共和国畜牧法》（2005年12月29日主席令第四十五号，2015年4月24日予以修改）第二十四条</t>
    </r>
    <r>
      <rPr>
        <sz val="10"/>
        <rFont val="宋体"/>
        <charset val="134"/>
      </rPr>
      <t xml:space="preserve"> </t>
    </r>
    <r>
      <rPr>
        <sz val="10"/>
        <rFont val="宋体"/>
        <charset val="134"/>
      </rPr>
      <t xml:space="preserve">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t>
    </r>
    <r>
      <rPr>
        <sz val="10"/>
        <color rgb="FF00B050"/>
        <rFont val="宋体"/>
        <charset val="134"/>
      </rPr>
      <t>【省政府规章】《辽宁省种畜禽生产经营管理办法》（2007年10月12日辽宁省人民政府令第209号，2011年12月9日辽宁省人民政府令第265号予以修改，2017年11月29日辽宁省人民政府令第311号二次修改）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r>
  </si>
  <si>
    <t>省级，县级</t>
  </si>
  <si>
    <t>生鲜乳收购站许可</t>
  </si>
  <si>
    <r>
      <rPr>
        <sz val="10"/>
        <color rgb="FF00B050"/>
        <rFont val="宋体"/>
        <charset val="134"/>
      </rPr>
      <t>【行政法规】</t>
    </r>
    <r>
      <rPr>
        <sz val="10"/>
        <rFont val="宋体"/>
        <charset val="134"/>
      </rPr>
      <t>《乳品质量安全监督管理条例》（2008年10月9日国务院令第536号）第二十条 生鲜乳收购站应当由取得工商登记的乳制品生产企业、奶畜养殖场、奶农专业生产合作社开办，并具备下列条件，取得所在地县级人民政府畜牧兽医主管部门颁发的生鲜乳收购许可证。</t>
    </r>
  </si>
  <si>
    <t>兽药经营许可证核发</t>
  </si>
  <si>
    <r>
      <rPr>
        <sz val="10"/>
        <color rgb="FF00B050"/>
        <rFont val="宋体"/>
        <charset val="134"/>
      </rPr>
      <t>【行政法规】</t>
    </r>
    <r>
      <rPr>
        <sz val="10"/>
        <rFont val="宋体"/>
        <charset val="134"/>
      </rPr>
      <t>《中华人民共和国兽药管理条例》（2004年4月9日国务院令第404号，2016年2月6日予以修改）第二十二条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r>
  </si>
  <si>
    <t>下放至市、县级人民政府畜牧兽医行政主管部门管理</t>
  </si>
  <si>
    <t>农药广告审查</t>
  </si>
  <si>
    <r>
      <rPr>
        <sz val="10"/>
        <color rgb="FF00B050"/>
        <rFont val="宋体"/>
        <charset val="134"/>
      </rPr>
      <t>【法律】</t>
    </r>
    <r>
      <rPr>
        <sz val="10"/>
        <rFont val="宋体"/>
        <charset val="134"/>
      </rPr>
      <t xml:space="preserve">《中华人民共和国广告法》（1994年10月27日主席令第三十四号，2015年4月24日予以修改）第四十六条 发布医疗、药品、医疗器械、农药、兽药和保健食品广告，以及法律、行政法规规定应当进行审查的其他广告，应当在发布前由有关部门(以下称广告审查机关)对广告内容进行审查；未经审查，不得发布。
</t>
    </r>
    <r>
      <rPr>
        <sz val="10"/>
        <color rgb="FF00B050"/>
        <rFont val="宋体"/>
        <charset val="134"/>
      </rPr>
      <t>【规范性文件】</t>
    </r>
    <r>
      <rPr>
        <sz val="10"/>
        <rFont val="宋体"/>
        <charset val="134"/>
      </rPr>
      <t xml:space="preserve">《国务院关于第六批取消和调整行政审批项目的决定》（国发〔2012〕52号）附件2第25项 </t>
    </r>
    <r>
      <rPr>
        <sz val="10"/>
        <color rgb="FF00B050"/>
        <rFont val="宋体"/>
        <charset val="134"/>
      </rPr>
      <t>“农药广告审批”</t>
    </r>
    <r>
      <rPr>
        <sz val="10"/>
        <rFont val="宋体"/>
        <charset val="134"/>
      </rPr>
      <t>下放至省级人民政府农业行政部门实施。</t>
    </r>
  </si>
  <si>
    <t>下放至市、县农业行政主管部门管理</t>
  </si>
  <si>
    <t>农药经营许可</t>
  </si>
  <si>
    <r>
      <rPr>
        <sz val="10"/>
        <color rgb="FF00B050"/>
        <rFont val="宋体"/>
        <charset val="134"/>
      </rPr>
      <t>【行政法规】</t>
    </r>
    <r>
      <rPr>
        <sz val="10"/>
        <color theme="1"/>
        <rFont val="宋体"/>
        <charset val="134"/>
      </rPr>
      <t xml:space="preserve">《农药管理条例》（1997年5月8日国务院令第216号发布，2017年3月16日予以修改）第二十四条 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t>
    </r>
    <r>
      <rPr>
        <sz val="10"/>
        <color rgb="FF00B050"/>
        <rFont val="宋体"/>
        <charset val="134"/>
      </rPr>
      <t>【规范性文件】</t>
    </r>
    <r>
      <rPr>
        <sz val="10"/>
        <color theme="1"/>
        <rFont val="宋体"/>
        <charset val="134"/>
      </rPr>
      <t>《辽宁省人民政府关于取消下放调整一批行政职权事项的决定》（辽政发〔2019〕16号）将此项职权下放至市级农业农村部门依法实施。</t>
    </r>
  </si>
  <si>
    <t>其他行政权力</t>
  </si>
  <si>
    <t>专门经营不再分装的包装种子或者受具有种子生产经营许可证的企业书面委托代销其种子备案</t>
  </si>
  <si>
    <t>【法律】《中华人民共和国种子法》（2000年7月8日主席令第三十四号，2015年11月4日予以修改）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</si>
  <si>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</si>
  <si>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</si>
  <si>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</si>
  <si>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</si>
  <si>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</si>
  <si>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</si>
  <si>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</si>
  <si>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</si>
  <si>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</si>
  <si>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</si>
  <si>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</si>
  <si>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</si>
  <si>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</si>
  <si>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</si>
  <si>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</si>
  <si>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</si>
  <si>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</si>
  <si>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</si>
  <si>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</si>
  <si>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</si>
  <si>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</si>
  <si>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</si>
  <si>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</si>
  <si>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</si>
  <si>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</si>
  <si>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</si>
  <si>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</si>
  <si>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</si>
  <si>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</si>
  <si>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</si>
  <si>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</si>
  <si>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</si>
  <si>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</si>
  <si>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</si>
  <si>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</si>
  <si>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</si>
  <si>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</si>
  <si>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</si>
  <si>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</si>
  <si>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</si>
  <si>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</si>
  <si>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</si>
  <si>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</si>
  <si>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</si>
  <si>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</si>
  <si>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</si>
  <si>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</si>
  <si>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</si>
  <si>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</si>
  <si>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</si>
  <si>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</si>
  <si>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</si>
  <si>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</si>
  <si>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</si>
  <si>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</si>
  <si>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</si>
  <si>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</si>
  <si>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</si>
  <si>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</si>
  <si>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</si>
  <si>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</si>
  <si>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63</t>
  </si>
  <si>
    <t>64</t>
  </si>
  <si>
    <t>65</t>
  </si>
  <si>
    <t>66</t>
  </si>
  <si>
    <t>67</t>
  </si>
  <si>
    <t>68</t>
  </si>
  <si>
    <t>69</t>
  </si>
  <si>
    <t>70</t>
  </si>
  <si>
    <t>71</t>
  </si>
  <si>
    <t>72</t>
  </si>
  <si>
    <t>73</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</si>
</sst>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54">
    <font>
      <sz val="11"/>
      <color theme="1"/>
      <name val="宋体"/>
      <charset val="134"/>
      <scheme val="minor"/>
    </font>
    <font>
      <sz val="10"/>
      <name val="宋体"/>
      <charset val="134"/>
      <scheme val="minor"/>
    </font>
    <font>
      <sz val="10"/>
      <color rgb="FF0070C0"/>
      <name val="宋体"/>
      <charset val="134"/>
      <scheme val="minor"/>
    </font>
    <font>
      <sz val="10"/>
      <color theme="1"/>
      <name val="宋体"/>
      <charset val="134"/>
      <scheme val="minor"/>
    </font>
    <font>
      <sz val="11"/>
      <color rgb="FF0070C0"/>
      <name val="宋体"/>
      <charset val="134"/>
      <scheme val="minor"/>
    </font>
    <font>
      <sz val="26"/>
      <name val="宋体"/>
      <charset val="134"/>
      <scheme val="minor"/>
    </font>
    <font>
      <sz val="14"/>
      <name val="宋体"/>
      <charset val="134"/>
      <scheme val="minor"/>
    </font>
    <font>
      <sz val="10"/>
      <name val="宋体"/>
      <charset val="134"/>
    </font>
    <font>
      <sz val="10"/>
      <color theme="1"/>
      <name val="宋体"/>
      <charset val="134"/>
    </font>
    <font>
      <sz val="11"/>
      <color rgb="FF00B050"/>
      <name val="宋体"/>
      <charset val="134"/>
      <scheme val="minor"/>
    </font>
    <font>
      <sz val="10"/>
      <color rgb="FF00B050"/>
      <name val="宋体"/>
      <charset val="134"/>
      <scheme val="minor"/>
    </font>
    <font>
      <sz val="10"/>
      <color rgb="FF00B050"/>
      <name val="宋体"/>
      <charset val="134"/>
    </font>
    <font>
      <sz val="12"/>
      <color theme="1"/>
      <name val="宋体"/>
      <charset val="134"/>
      <scheme val="minor"/>
    </font>
    <font>
      <sz val="11"/>
      <color rgb="FFFF0000"/>
      <name val="宋体"/>
      <charset val="0"/>
      <scheme val="minor"/>
    </font>
    <font>
      <b/>
      <sz val="11"/>
      <color rgb="FFFA7D00"/>
      <name val="宋体"/>
      <charset val="0"/>
      <scheme val="minor"/>
    </font>
    <font>
      <b/>
      <sz val="13"/>
      <color theme="3"/>
      <name val="宋体"/>
      <charset val="134"/>
      <scheme val="minor"/>
    </font>
    <font>
      <sz val="11"/>
      <color indexed="8"/>
      <name val="宋体"/>
      <charset val="134"/>
    </font>
    <font>
      <b/>
      <sz val="11"/>
      <color indexed="8"/>
      <name val="宋体"/>
      <charset val="134"/>
    </font>
    <font>
      <b/>
      <sz val="15"/>
      <color theme="3"/>
      <name val="宋体"/>
      <charset val="134"/>
      <scheme val="minor"/>
    </font>
    <font>
      <i/>
      <sz val="11"/>
      <color rgb="FF7F7F7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6500"/>
      <name val="宋体"/>
      <charset val="0"/>
      <scheme val="minor"/>
    </font>
    <font>
      <sz val="11"/>
      <color rgb="FF006100"/>
      <name val="宋体"/>
      <charset val="0"/>
      <scheme val="minor"/>
    </font>
    <font>
      <u/>
      <sz val="11"/>
      <color rgb="FF0000FF"/>
      <name val="宋体"/>
      <charset val="0"/>
      <scheme val="minor"/>
    </font>
    <font>
      <sz val="11"/>
      <color indexed="62"/>
      <name val="宋体"/>
      <charset val="134"/>
    </font>
    <font>
      <b/>
      <sz val="11"/>
      <color indexed="52"/>
      <name val="宋体"/>
      <charset val="134"/>
    </font>
    <font>
      <sz val="11"/>
      <color rgb="FF9C0006"/>
      <name val="宋体"/>
      <charset val="0"/>
      <scheme val="minor"/>
    </font>
    <font>
      <b/>
      <sz val="11"/>
      <color theme="1"/>
      <name val="宋体"/>
      <charset val="0"/>
      <scheme val="minor"/>
    </font>
    <font>
      <sz val="12"/>
      <name val="宋体"/>
      <charset val="134"/>
    </font>
    <font>
      <b/>
      <sz val="11"/>
      <color rgb="FFFFFFFF"/>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sz val="11"/>
      <color theme="1"/>
      <name val="Tahoma"/>
      <charset val="134"/>
    </font>
    <font>
      <b/>
      <sz val="11"/>
      <color indexed="63"/>
      <name val="宋体"/>
      <charset val="134"/>
    </font>
    <font>
      <b/>
      <sz val="11"/>
      <color rgb="FF3F3F3F"/>
      <name val="宋体"/>
      <charset val="0"/>
      <scheme val="minor"/>
    </font>
    <font>
      <i/>
      <sz val="11"/>
      <color indexed="23"/>
      <name val="宋体"/>
      <charset val="134"/>
    </font>
    <font>
      <sz val="11"/>
      <color indexed="60"/>
      <name val="宋体"/>
      <charset val="134"/>
    </font>
    <font>
      <sz val="11"/>
      <color indexed="9"/>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rgb="FF9C0006"/>
      <name val="宋体"/>
      <charset val="134"/>
      <scheme val="minor"/>
    </font>
    <font>
      <sz val="11"/>
      <color indexed="8"/>
      <name val="Tahoma"/>
      <charset val="134"/>
    </font>
    <font>
      <sz val="11"/>
      <color indexed="10"/>
      <name val="宋体"/>
      <charset val="134"/>
    </font>
    <font>
      <sz val="12"/>
      <color indexed="8"/>
      <name val="宋体"/>
      <charset val="134"/>
    </font>
    <font>
      <sz val="11"/>
      <color indexed="17"/>
      <name val="宋体"/>
      <charset val="134"/>
    </font>
    <font>
      <sz val="11"/>
      <color rgb="FF006100"/>
      <name val="宋体"/>
      <charset val="134"/>
      <scheme val="minor"/>
    </font>
    <font>
      <b/>
      <sz val="11"/>
      <color indexed="9"/>
      <name val="宋体"/>
      <charset val="134"/>
    </font>
    <font>
      <sz val="11"/>
      <color indexed="52"/>
      <name val="宋体"/>
      <charset val="134"/>
    </font>
  </fonts>
  <fills count="5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indexed="31"/>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indexed="26"/>
        <bgColor indexed="64"/>
      </patternFill>
    </fill>
    <fill>
      <patternFill patternType="solid">
        <fgColor theme="9" tint="0.799981688894314"/>
        <bgColor indexed="64"/>
      </patternFill>
    </fill>
    <fill>
      <patternFill patternType="solid">
        <fgColor indexed="47"/>
        <bgColor indexed="64"/>
      </patternFill>
    </fill>
    <fill>
      <patternFill patternType="solid">
        <fgColor indexed="9"/>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indexed="46"/>
        <bgColor indexed="64"/>
      </patternFill>
    </fill>
    <fill>
      <patternFill patternType="solid">
        <fgColor theme="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25"/>
        <bgColor indexed="64"/>
      </patternFill>
    </fill>
    <fill>
      <patternFill patternType="solid">
        <fgColor indexed="53"/>
        <bgColor indexed="64"/>
      </patternFill>
    </fill>
    <fill>
      <patternFill patternType="solid">
        <fgColor indexed="49"/>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indexed="49"/>
      </top>
      <bottom style="double">
        <color indexed="49"/>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370">
    <xf numFmtId="0" fontId="0" fillId="0" borderId="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xf numFmtId="0" fontId="21" fillId="8" borderId="0" applyNumberFormat="0" applyBorder="0" applyAlignment="0" applyProtection="0">
      <alignment vertical="center"/>
    </xf>
    <xf numFmtId="0" fontId="20" fillId="6" borderId="4" applyNumberFormat="0" applyAlignment="0" applyProtection="0">
      <alignment vertical="center"/>
    </xf>
    <xf numFmtId="41" fontId="0" fillId="0" borderId="0" applyFont="0" applyFill="0" applyBorder="0" applyAlignment="0" applyProtection="0">
      <alignment vertical="center"/>
    </xf>
    <xf numFmtId="0" fontId="21" fillId="13" borderId="0" applyNumberFormat="0" applyBorder="0" applyAlignment="0" applyProtection="0">
      <alignment vertical="center"/>
    </xf>
    <xf numFmtId="0" fontId="27" fillId="16" borderId="9" applyNumberFormat="0" applyAlignment="0" applyProtection="0">
      <alignment vertical="center"/>
    </xf>
    <xf numFmtId="0" fontId="28" fillId="17" borderId="9" applyNumberFormat="0" applyAlignment="0" applyProtection="0">
      <alignment vertical="center"/>
    </xf>
    <xf numFmtId="0" fontId="0" fillId="0" borderId="0">
      <alignment vertical="center"/>
    </xf>
    <xf numFmtId="0" fontId="29" fillId="18" borderId="0" applyNumberFormat="0" applyBorder="0" applyAlignment="0" applyProtection="0">
      <alignment vertical="center"/>
    </xf>
    <xf numFmtId="43" fontId="0" fillId="0" borderId="0" applyFont="0" applyFill="0" applyBorder="0" applyAlignment="0" applyProtection="0">
      <alignment vertical="center"/>
    </xf>
    <xf numFmtId="0" fontId="22"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20" borderId="12" applyNumberFormat="0" applyFont="0" applyAlignment="0" applyProtection="0">
      <alignment vertical="center"/>
    </xf>
    <xf numFmtId="0" fontId="0" fillId="0" borderId="0">
      <alignment vertical="center"/>
    </xf>
    <xf numFmtId="0" fontId="22" fillId="21" borderId="0" applyNumberFormat="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0" borderId="0"/>
    <xf numFmtId="0" fontId="19" fillId="0" borderId="0" applyNumberFormat="0" applyFill="0" applyBorder="0" applyAlignment="0" applyProtection="0">
      <alignment vertical="center"/>
    </xf>
    <xf numFmtId="0" fontId="36" fillId="0" borderId="0"/>
    <xf numFmtId="0" fontId="18" fillId="0" borderId="5" applyNumberFormat="0" applyFill="0" applyAlignment="0" applyProtection="0">
      <alignment vertical="center"/>
    </xf>
    <xf numFmtId="0" fontId="15" fillId="0" borderId="5" applyNumberFormat="0" applyFill="0" applyAlignment="0" applyProtection="0">
      <alignment vertical="center"/>
    </xf>
    <xf numFmtId="0" fontId="22" fillId="23" borderId="0" applyNumberFormat="0" applyBorder="0" applyAlignment="0" applyProtection="0">
      <alignment vertical="center"/>
    </xf>
    <xf numFmtId="0" fontId="23" fillId="0" borderId="7" applyNumberFormat="0" applyFill="0" applyAlignment="0" applyProtection="0">
      <alignment vertical="center"/>
    </xf>
    <xf numFmtId="0" fontId="38" fillId="4" borderId="15" applyNumberFormat="0" applyAlignment="0" applyProtection="0">
      <alignment vertical="center"/>
    </xf>
    <xf numFmtId="0" fontId="12" fillId="0" borderId="0">
      <alignment vertical="center"/>
    </xf>
    <xf numFmtId="0" fontId="12" fillId="0" borderId="0">
      <alignment vertical="center"/>
    </xf>
    <xf numFmtId="0" fontId="22" fillId="25" borderId="0" applyNumberFormat="0" applyBorder="0" applyAlignment="0" applyProtection="0">
      <alignment vertical="center"/>
    </xf>
    <xf numFmtId="0" fontId="14" fillId="4" borderId="4" applyNumberFormat="0" applyAlignment="0" applyProtection="0">
      <alignment vertical="center"/>
    </xf>
    <xf numFmtId="0" fontId="28" fillId="17" borderId="9" applyNumberFormat="0" applyAlignment="0" applyProtection="0">
      <alignment vertical="center"/>
    </xf>
    <xf numFmtId="0" fontId="0" fillId="0" borderId="0">
      <alignment vertical="center"/>
    </xf>
    <xf numFmtId="0" fontId="0" fillId="0" borderId="0">
      <alignment vertical="center"/>
    </xf>
    <xf numFmtId="0" fontId="32" fillId="19" borderId="11" applyNumberFormat="0" applyAlignment="0" applyProtection="0">
      <alignment vertical="center"/>
    </xf>
    <xf numFmtId="0" fontId="16" fillId="26" borderId="0" applyNumberFormat="0" applyBorder="0" applyAlignment="0" applyProtection="0">
      <alignment vertical="center"/>
    </xf>
    <xf numFmtId="0" fontId="21" fillId="15" borderId="0" applyNumberFormat="0" applyBorder="0" applyAlignment="0" applyProtection="0">
      <alignment vertical="center"/>
    </xf>
    <xf numFmtId="0" fontId="22" fillId="27" borderId="0" applyNumberFormat="0" applyBorder="0" applyAlignment="0" applyProtection="0">
      <alignment vertical="center"/>
    </xf>
    <xf numFmtId="0" fontId="16" fillId="14" borderId="8" applyNumberFormat="0" applyFont="0" applyAlignment="0" applyProtection="0">
      <alignment vertical="center"/>
    </xf>
    <xf numFmtId="0" fontId="34" fillId="0" borderId="13" applyNumberFormat="0" applyFill="0" applyAlignment="0" applyProtection="0">
      <alignment vertical="center"/>
    </xf>
    <xf numFmtId="0" fontId="0" fillId="0" borderId="0"/>
    <xf numFmtId="0" fontId="0" fillId="0" borderId="0">
      <alignment vertical="center"/>
    </xf>
    <xf numFmtId="0" fontId="30" fillId="0" borderId="10" applyNumberFormat="0" applyFill="0" applyAlignment="0" applyProtection="0">
      <alignment vertical="center"/>
    </xf>
    <xf numFmtId="0" fontId="25" fillId="12" borderId="0" applyNumberFormat="0" applyBorder="0" applyAlignment="0" applyProtection="0">
      <alignment vertical="center"/>
    </xf>
    <xf numFmtId="0" fontId="24" fillId="11" borderId="0" applyNumberFormat="0" applyBorder="0" applyAlignment="0" applyProtection="0">
      <alignment vertical="center"/>
    </xf>
    <xf numFmtId="0" fontId="21" fillId="9" borderId="0" applyNumberFormat="0" applyBorder="0" applyAlignment="0" applyProtection="0">
      <alignment vertical="center"/>
    </xf>
    <xf numFmtId="0" fontId="22" fillId="22" borderId="0" applyNumberFormat="0" applyBorder="0" applyAlignment="0" applyProtection="0">
      <alignment vertical="center"/>
    </xf>
    <xf numFmtId="0" fontId="16" fillId="14" borderId="8" applyNumberFormat="0" applyFont="0" applyAlignment="0" applyProtection="0">
      <alignment vertical="center"/>
    </xf>
    <xf numFmtId="0" fontId="21" fillId="28" borderId="0" applyNumberFormat="0" applyBorder="0" applyAlignment="0" applyProtection="0">
      <alignment vertical="center"/>
    </xf>
    <xf numFmtId="0" fontId="27" fillId="16" borderId="9" applyNumberFormat="0" applyAlignment="0" applyProtection="0">
      <alignment vertical="center"/>
    </xf>
    <xf numFmtId="0" fontId="21" fillId="30" borderId="0" applyNumberFormat="0" applyBorder="0" applyAlignment="0" applyProtection="0">
      <alignment vertical="center"/>
    </xf>
    <xf numFmtId="0" fontId="16" fillId="14" borderId="8" applyNumberFormat="0" applyFont="0" applyAlignment="0" applyProtection="0">
      <alignment vertical="center"/>
    </xf>
    <xf numFmtId="0" fontId="37" fillId="17" borderId="14" applyNumberFormat="0" applyAlignment="0" applyProtection="0">
      <alignment vertical="center"/>
    </xf>
    <xf numFmtId="0" fontId="21" fillId="29" borderId="0" applyNumberFormat="0" applyBorder="0" applyAlignment="0" applyProtection="0">
      <alignment vertical="center"/>
    </xf>
    <xf numFmtId="0" fontId="27" fillId="16" borderId="9" applyNumberFormat="0" applyAlignment="0" applyProtection="0">
      <alignment vertical="center"/>
    </xf>
    <xf numFmtId="0" fontId="21" fillId="7" borderId="0" applyNumberFormat="0" applyBorder="0" applyAlignment="0" applyProtection="0">
      <alignment vertical="center"/>
    </xf>
    <xf numFmtId="0" fontId="22" fillId="31" borderId="0" applyNumberFormat="0" applyBorder="0" applyAlignment="0" applyProtection="0">
      <alignment vertical="center"/>
    </xf>
    <xf numFmtId="0" fontId="22" fillId="24"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16" fillId="0" borderId="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40" fillId="38" borderId="0" applyNumberFormat="0" applyBorder="0" applyAlignment="0" applyProtection="0">
      <alignment vertical="center"/>
    </xf>
    <xf numFmtId="0" fontId="21" fillId="39" borderId="0" applyNumberFormat="0" applyBorder="0" applyAlignment="0" applyProtection="0">
      <alignment vertical="center"/>
    </xf>
    <xf numFmtId="0" fontId="0" fillId="0" borderId="0">
      <alignment vertical="center"/>
    </xf>
    <xf numFmtId="0" fontId="22" fillId="40" borderId="0" applyNumberFormat="0" applyBorder="0" applyAlignment="0" applyProtection="0">
      <alignment vertical="center"/>
    </xf>
    <xf numFmtId="0" fontId="16" fillId="41" borderId="0" applyNumberFormat="0" applyBorder="0" applyAlignment="0" applyProtection="0">
      <alignment vertical="center"/>
    </xf>
    <xf numFmtId="0" fontId="16" fillId="42" borderId="0" applyNumberFormat="0" applyBorder="0" applyAlignment="0" applyProtection="0">
      <alignment vertical="center"/>
    </xf>
    <xf numFmtId="0" fontId="16" fillId="41" borderId="0" applyNumberFormat="0" applyBorder="0" applyAlignment="0" applyProtection="0">
      <alignment vertical="center"/>
    </xf>
    <xf numFmtId="0" fontId="41" fillId="26" borderId="0" applyNumberFormat="0" applyBorder="0" applyAlignment="0" applyProtection="0">
      <alignment vertical="center"/>
    </xf>
    <xf numFmtId="0" fontId="16" fillId="16" borderId="0" applyNumberFormat="0" applyBorder="0" applyAlignment="0" applyProtection="0">
      <alignment vertical="center"/>
    </xf>
    <xf numFmtId="0" fontId="37" fillId="17" borderId="14" applyNumberFormat="0" applyAlignment="0" applyProtection="0">
      <alignment vertical="center"/>
    </xf>
    <xf numFmtId="0" fontId="16" fillId="42" borderId="0" applyNumberFormat="0" applyBorder="0" applyAlignment="0" applyProtection="0">
      <alignment vertical="center"/>
    </xf>
    <xf numFmtId="0" fontId="16" fillId="43" borderId="0" applyNumberFormat="0" applyBorder="0" applyAlignment="0" applyProtection="0">
      <alignment vertical="center"/>
    </xf>
    <xf numFmtId="0" fontId="12" fillId="0" borderId="0">
      <alignment vertical="center"/>
    </xf>
    <xf numFmtId="0" fontId="16" fillId="26" borderId="0" applyNumberFormat="0" applyBorder="0" applyAlignment="0" applyProtection="0">
      <alignment vertical="center"/>
    </xf>
    <xf numFmtId="0" fontId="16" fillId="44" borderId="0" applyNumberFormat="0" applyBorder="0" applyAlignment="0" applyProtection="0">
      <alignment vertical="center"/>
    </xf>
    <xf numFmtId="0" fontId="16" fillId="16" borderId="0" applyNumberFormat="0" applyBorder="0" applyAlignment="0" applyProtection="0">
      <alignment vertical="center"/>
    </xf>
    <xf numFmtId="0" fontId="28" fillId="17" borderId="9" applyNumberFormat="0" applyAlignment="0" applyProtection="0">
      <alignment vertical="center"/>
    </xf>
    <xf numFmtId="0" fontId="31" fillId="0" borderId="0">
      <alignment vertical="center"/>
    </xf>
    <xf numFmtId="0" fontId="16" fillId="43" borderId="0" applyNumberFormat="0" applyBorder="0" applyAlignment="0" applyProtection="0">
      <alignment vertical="center"/>
    </xf>
    <xf numFmtId="0" fontId="41" fillId="41" borderId="0" applyNumberFormat="0" applyBorder="0" applyAlignment="0" applyProtection="0">
      <alignment vertical="center"/>
    </xf>
    <xf numFmtId="0" fontId="0" fillId="0" borderId="0">
      <alignment vertical="center"/>
    </xf>
    <xf numFmtId="0" fontId="41" fillId="42" borderId="0" applyNumberFormat="0" applyBorder="0" applyAlignment="0" applyProtection="0">
      <alignment vertical="center"/>
    </xf>
    <xf numFmtId="0" fontId="41" fillId="43" borderId="0" applyNumberFormat="0" applyBorder="0" applyAlignment="0" applyProtection="0">
      <alignment vertical="center"/>
    </xf>
    <xf numFmtId="0" fontId="41" fillId="4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1" fillId="16"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2" fillId="0" borderId="16" applyNumberFormat="0" applyAlignment="0" applyProtection="0">
      <alignment vertical="center"/>
    </xf>
    <xf numFmtId="0" fontId="12" fillId="0" borderId="0">
      <alignment vertical="center"/>
    </xf>
    <xf numFmtId="0" fontId="43" fillId="0" borderId="16" applyNumberFormat="0" applyAlignment="0" applyProtection="0">
      <alignment vertical="center"/>
    </xf>
    <xf numFmtId="0" fontId="44" fillId="0" borderId="17" applyNumberFormat="0" applyAlignment="0" applyProtection="0">
      <alignment vertical="center"/>
    </xf>
    <xf numFmtId="0" fontId="31" fillId="0" borderId="0"/>
    <xf numFmtId="0" fontId="44" fillId="0" borderId="0" applyNumberFormat="0" applyBorder="0" applyAlignment="0" applyProtection="0">
      <alignment vertical="center"/>
    </xf>
    <xf numFmtId="0" fontId="45" fillId="0" borderId="0" applyNumberFormat="0" applyBorder="0" applyAlignment="0" applyProtection="0">
      <alignment vertical="center"/>
    </xf>
    <xf numFmtId="0" fontId="40" fillId="42" borderId="0" applyNumberFormat="0" applyBorder="0" applyAlignment="0" applyProtection="0">
      <alignment vertical="center"/>
    </xf>
    <xf numFmtId="0" fontId="46" fillId="18" borderId="0" applyNumberFormat="0" applyBorder="0" applyAlignment="0" applyProtection="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41" fillId="46"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6"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xf numFmtId="0" fontId="12" fillId="0" borderId="0">
      <alignment vertical="center"/>
    </xf>
    <xf numFmtId="0" fontId="0" fillId="0" borderId="0">
      <alignment vertical="center"/>
    </xf>
    <xf numFmtId="0" fontId="17" fillId="0" borderId="6" applyNumberFormat="0" applyAlignment="0" applyProtection="0">
      <alignment vertical="center"/>
    </xf>
    <xf numFmtId="0" fontId="12"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7" fillId="0" borderId="6" applyNumberFormat="0" applyAlignment="0" applyProtection="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6" applyNumberFormat="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31" fillId="0" borderId="0">
      <alignment vertical="center"/>
    </xf>
    <xf numFmtId="0" fontId="31" fillId="0" borderId="0"/>
    <xf numFmtId="0" fontId="31" fillId="0" borderId="0"/>
    <xf numFmtId="0" fontId="31" fillId="0" borderId="0">
      <alignment vertical="center"/>
    </xf>
    <xf numFmtId="0" fontId="41" fillId="45"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28" fillId="17" borderId="9" applyNumberFormat="0" applyAlignment="0" applyProtection="0">
      <alignment vertical="center"/>
    </xf>
    <xf numFmtId="0" fontId="0" fillId="0" borderId="0">
      <alignment vertical="center"/>
    </xf>
    <xf numFmtId="0" fontId="0" fillId="0" borderId="0">
      <alignment vertical="center"/>
    </xf>
    <xf numFmtId="0" fontId="17" fillId="0" borderId="6" applyNumberFormat="0" applyAlignment="0" applyProtection="0">
      <alignment vertical="center"/>
    </xf>
    <xf numFmtId="0" fontId="0" fillId="0" borderId="0">
      <alignment vertical="center"/>
    </xf>
    <xf numFmtId="0" fontId="16" fillId="0" borderId="0">
      <alignment vertical="center"/>
    </xf>
    <xf numFmtId="0" fontId="28" fillId="17" borderId="9"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31" fillId="0" borderId="0"/>
    <xf numFmtId="0" fontId="47" fillId="0" borderId="0"/>
    <xf numFmtId="0" fontId="0" fillId="0" borderId="0"/>
    <xf numFmtId="0" fontId="41" fillId="47" borderId="0" applyNumberFormat="0" applyBorder="0" applyAlignment="0" applyProtection="0">
      <alignment vertical="center"/>
    </xf>
    <xf numFmtId="0" fontId="0" fillId="0" borderId="0"/>
    <xf numFmtId="0" fontId="0" fillId="0" borderId="0"/>
    <xf numFmtId="0" fontId="31" fillId="0" borderId="0"/>
    <xf numFmtId="0" fontId="31" fillId="0" borderId="0">
      <alignment vertical="center"/>
    </xf>
    <xf numFmtId="0" fontId="31" fillId="0" borderId="0"/>
    <xf numFmtId="0" fontId="31" fillId="0" borderId="0"/>
    <xf numFmtId="0" fontId="0" fillId="0" borderId="0">
      <alignment vertical="center"/>
    </xf>
    <xf numFmtId="0" fontId="37" fillId="17" borderId="14" applyNumberFormat="0" applyAlignment="0" applyProtection="0">
      <alignment vertical="center"/>
    </xf>
    <xf numFmtId="0" fontId="0" fillId="0" borderId="0"/>
    <xf numFmtId="0" fontId="0" fillId="0" borderId="0">
      <alignment vertical="center"/>
    </xf>
    <xf numFmtId="0" fontId="0" fillId="0" borderId="0">
      <alignment vertical="center"/>
    </xf>
    <xf numFmtId="0" fontId="37" fillId="17" borderId="14" applyNumberFormat="0" applyAlignment="0" applyProtection="0">
      <alignment vertical="center"/>
    </xf>
    <xf numFmtId="0" fontId="0" fillId="0" borderId="0"/>
    <xf numFmtId="0" fontId="0" fillId="0" borderId="0">
      <alignment vertical="center"/>
    </xf>
    <xf numFmtId="0" fontId="37" fillId="17" borderId="14"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31" fillId="0" borderId="0"/>
    <xf numFmtId="0" fontId="16" fillId="0" borderId="0">
      <alignment vertical="center"/>
    </xf>
    <xf numFmtId="0" fontId="16" fillId="0" borderId="0">
      <alignment vertical="center"/>
    </xf>
    <xf numFmtId="0" fontId="0" fillId="0" borderId="0"/>
    <xf numFmtId="0" fontId="0" fillId="0" borderId="0"/>
    <xf numFmtId="0" fontId="0" fillId="0" borderId="0"/>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14" borderId="8" applyNumberFormat="0" applyFont="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48" fillId="0"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49"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6" fillId="14" borderId="8" applyNumberFormat="0" applyFon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1" fillId="0" borderId="0">
      <alignment vertical="center"/>
    </xf>
    <xf numFmtId="0" fontId="17" fillId="0" borderId="6" applyNumberFormat="0" applyAlignment="0" applyProtection="0">
      <alignment vertical="center"/>
    </xf>
    <xf numFmtId="0" fontId="16"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6" fillId="0" borderId="0">
      <alignment vertical="center"/>
    </xf>
    <xf numFmtId="0" fontId="50" fillId="43" borderId="0" applyNumberFormat="0" applyBorder="0" applyAlignment="0" applyProtection="0">
      <alignment vertical="center"/>
    </xf>
    <xf numFmtId="0" fontId="51" fillId="12" borderId="0" applyNumberFormat="0" applyBorder="0" applyAlignment="0" applyProtection="0">
      <alignment vertical="center"/>
    </xf>
    <xf numFmtId="0" fontId="17" fillId="0" borderId="6" applyNumberFormat="0" applyAlignment="0" applyProtection="0">
      <alignment vertical="center"/>
    </xf>
    <xf numFmtId="0" fontId="17" fillId="0" borderId="6" applyNumberFormat="0" applyAlignment="0" applyProtection="0">
      <alignment vertical="center"/>
    </xf>
    <xf numFmtId="0" fontId="17" fillId="0" borderId="6" applyNumberFormat="0" applyAlignment="0" applyProtection="0">
      <alignment vertical="center"/>
    </xf>
    <xf numFmtId="0" fontId="17" fillId="0" borderId="6" applyNumberFormat="0" applyAlignment="0" applyProtection="0">
      <alignment vertical="center"/>
    </xf>
    <xf numFmtId="0" fontId="17" fillId="0" borderId="6" applyNumberFormat="0" applyAlignment="0" applyProtection="0">
      <alignment vertical="center"/>
    </xf>
    <xf numFmtId="0" fontId="17" fillId="0" borderId="6" applyNumberFormat="0" applyAlignment="0" applyProtection="0">
      <alignment vertical="center"/>
    </xf>
    <xf numFmtId="0" fontId="17" fillId="0" borderId="6" applyNumberFormat="0" applyAlignment="0" applyProtection="0">
      <alignment vertical="center"/>
    </xf>
    <xf numFmtId="0" fontId="17" fillId="0" borderId="6" applyNumberFormat="0" applyAlignment="0" applyProtection="0">
      <alignment vertical="center"/>
    </xf>
    <xf numFmtId="0" fontId="52" fillId="48" borderId="18" applyNumberFormat="0" applyAlignment="0" applyProtection="0">
      <alignment vertical="center"/>
    </xf>
    <xf numFmtId="0" fontId="17" fillId="0" borderId="6" applyNumberFormat="0" applyAlignment="0" applyProtection="0">
      <alignment vertical="center"/>
    </xf>
    <xf numFmtId="0" fontId="17" fillId="0" borderId="6" applyNumberFormat="0" applyAlignment="0" applyProtection="0">
      <alignment vertical="center"/>
    </xf>
    <xf numFmtId="0" fontId="17" fillId="0" borderId="6" applyNumberFormat="0" applyAlignment="0" applyProtection="0">
      <alignment vertical="center"/>
    </xf>
    <xf numFmtId="0" fontId="28" fillId="17" borderId="9" applyNumberFormat="0" applyAlignment="0" applyProtection="0">
      <alignment vertical="center"/>
    </xf>
    <xf numFmtId="0" fontId="28" fillId="17" borderId="9" applyNumberFormat="0" applyAlignment="0" applyProtection="0">
      <alignment vertical="center"/>
    </xf>
    <xf numFmtId="0" fontId="28" fillId="17" borderId="9" applyNumberFormat="0" applyAlignment="0" applyProtection="0">
      <alignment vertical="center"/>
    </xf>
    <xf numFmtId="0" fontId="28" fillId="17" borderId="9" applyNumberFormat="0" applyAlignment="0" applyProtection="0">
      <alignment vertical="center"/>
    </xf>
    <xf numFmtId="0" fontId="28" fillId="17" borderId="9" applyNumberFormat="0" applyAlignment="0" applyProtection="0">
      <alignment vertical="center"/>
    </xf>
    <xf numFmtId="0" fontId="28" fillId="17" borderId="9" applyNumberFormat="0" applyAlignment="0" applyProtection="0">
      <alignment vertical="center"/>
    </xf>
    <xf numFmtId="0" fontId="28" fillId="17" borderId="9" applyNumberFormat="0" applyAlignment="0" applyProtection="0">
      <alignment vertical="center"/>
    </xf>
    <xf numFmtId="0" fontId="28" fillId="17" borderId="9" applyNumberFormat="0" applyAlignment="0" applyProtection="0">
      <alignment vertical="center"/>
    </xf>
    <xf numFmtId="0" fontId="28" fillId="17" borderId="9" applyNumberFormat="0" applyAlignment="0" applyProtection="0">
      <alignment vertical="center"/>
    </xf>
    <xf numFmtId="0" fontId="28" fillId="17" borderId="9" applyNumberFormat="0" applyAlignment="0" applyProtection="0">
      <alignment vertical="center"/>
    </xf>
    <xf numFmtId="0" fontId="28" fillId="17" borderId="9" applyNumberFormat="0" applyAlignment="0" applyProtection="0">
      <alignment vertical="center"/>
    </xf>
    <xf numFmtId="0" fontId="39" fillId="0" borderId="0" applyNumberFormat="0" applyBorder="0" applyAlignment="0" applyProtection="0">
      <alignment vertical="center"/>
    </xf>
    <xf numFmtId="0" fontId="16" fillId="14" borderId="8" applyNumberFormat="0" applyFont="0" applyAlignment="0" applyProtection="0">
      <alignment vertical="center"/>
    </xf>
    <xf numFmtId="0" fontId="53" fillId="0" borderId="19" applyNumberFormat="0" applyAlignment="0" applyProtection="0">
      <alignment vertical="center"/>
    </xf>
    <xf numFmtId="0" fontId="41" fillId="47" borderId="0" applyNumberFormat="0" applyBorder="0" applyAlignment="0" applyProtection="0">
      <alignment vertical="center"/>
    </xf>
    <xf numFmtId="0" fontId="41" fillId="49" borderId="0" applyNumberFormat="0" applyBorder="0" applyAlignment="0" applyProtection="0">
      <alignment vertical="center"/>
    </xf>
    <xf numFmtId="0" fontId="27" fillId="16" borderId="9" applyNumberFormat="0" applyAlignment="0" applyProtection="0">
      <alignment vertical="center"/>
    </xf>
    <xf numFmtId="0" fontId="41" fillId="50" borderId="0" applyNumberFormat="0" applyBorder="0" applyAlignment="0" applyProtection="0">
      <alignment vertical="center"/>
    </xf>
    <xf numFmtId="0" fontId="37" fillId="17" borderId="14" applyNumberFormat="0" applyAlignment="0" applyProtection="0">
      <alignment vertical="center"/>
    </xf>
    <xf numFmtId="0" fontId="37" fillId="17" borderId="14" applyNumberFormat="0" applyAlignment="0" applyProtection="0">
      <alignment vertical="center"/>
    </xf>
    <xf numFmtId="0" fontId="37" fillId="17" borderId="14" applyNumberFormat="0" applyAlignment="0" applyProtection="0">
      <alignment vertical="center"/>
    </xf>
    <xf numFmtId="0" fontId="37" fillId="17" borderId="14" applyNumberFormat="0" applyAlignment="0" applyProtection="0">
      <alignment vertical="center"/>
    </xf>
    <xf numFmtId="0" fontId="37" fillId="17" borderId="14" applyNumberFormat="0" applyAlignment="0" applyProtection="0">
      <alignment vertical="center"/>
    </xf>
    <xf numFmtId="0" fontId="37" fillId="17" borderId="14" applyNumberFormat="0" applyAlignment="0" applyProtection="0">
      <alignment vertical="center"/>
    </xf>
    <xf numFmtId="0" fontId="37" fillId="17" borderId="14" applyNumberFormat="0" applyAlignment="0" applyProtection="0">
      <alignment vertical="center"/>
    </xf>
    <xf numFmtId="0" fontId="37" fillId="17" borderId="14" applyNumberFormat="0" applyAlignment="0" applyProtection="0">
      <alignment vertical="center"/>
    </xf>
    <xf numFmtId="0" fontId="37" fillId="17" borderId="14" applyNumberFormat="0" applyAlignment="0" applyProtection="0">
      <alignment vertical="center"/>
    </xf>
    <xf numFmtId="0" fontId="37" fillId="17" borderId="14" applyNumberFormat="0" applyAlignment="0" applyProtection="0">
      <alignment vertical="center"/>
    </xf>
    <xf numFmtId="0" fontId="37" fillId="17" borderId="14" applyNumberFormat="0" applyAlignment="0" applyProtection="0">
      <alignment vertical="center"/>
    </xf>
    <xf numFmtId="0" fontId="27" fillId="16" borderId="9" applyNumberFormat="0" applyAlignment="0" applyProtection="0">
      <alignment vertical="center"/>
    </xf>
    <xf numFmtId="0" fontId="27" fillId="16" borderId="9" applyNumberFormat="0" applyAlignment="0" applyProtection="0">
      <alignment vertical="center"/>
    </xf>
    <xf numFmtId="0" fontId="27" fillId="16" borderId="9" applyNumberFormat="0" applyAlignment="0" applyProtection="0">
      <alignment vertical="center"/>
    </xf>
    <xf numFmtId="0" fontId="27" fillId="16" borderId="9" applyNumberFormat="0" applyAlignment="0" applyProtection="0">
      <alignment vertical="center"/>
    </xf>
    <xf numFmtId="0" fontId="27" fillId="16" borderId="9" applyNumberFormat="0" applyAlignment="0" applyProtection="0">
      <alignment vertical="center"/>
    </xf>
    <xf numFmtId="0" fontId="27" fillId="16" borderId="9" applyNumberFormat="0" applyAlignment="0" applyProtection="0">
      <alignment vertical="center"/>
    </xf>
    <xf numFmtId="0" fontId="27" fillId="16" borderId="9" applyNumberFormat="0" applyAlignment="0" applyProtection="0">
      <alignment vertical="center"/>
    </xf>
    <xf numFmtId="0" fontId="27" fillId="16" borderId="9" applyNumberFormat="0" applyAlignment="0" applyProtection="0">
      <alignment vertical="center"/>
    </xf>
    <xf numFmtId="0" fontId="27" fillId="16" borderId="9" applyNumberFormat="0" applyAlignment="0" applyProtection="0">
      <alignment vertical="center"/>
    </xf>
    <xf numFmtId="0" fontId="27" fillId="16" borderId="9" applyNumberFormat="0" applyAlignment="0" applyProtection="0">
      <alignment vertical="center"/>
    </xf>
    <xf numFmtId="0" fontId="27" fillId="16" borderId="9" applyNumberFormat="0" applyAlignment="0" applyProtection="0">
      <alignment vertical="center"/>
    </xf>
    <xf numFmtId="0" fontId="27" fillId="16" borderId="9" applyNumberFormat="0" applyAlignment="0" applyProtection="0">
      <alignment vertical="center"/>
    </xf>
    <xf numFmtId="0" fontId="16" fillId="14" borderId="8" applyNumberFormat="0" applyFont="0" applyAlignment="0" applyProtection="0">
      <alignment vertical="center"/>
    </xf>
    <xf numFmtId="0" fontId="16" fillId="14" borderId="8" applyNumberFormat="0" applyFont="0" applyAlignment="0" applyProtection="0">
      <alignment vertical="center"/>
    </xf>
    <xf numFmtId="0" fontId="16" fillId="14" borderId="8" applyNumberFormat="0" applyFont="0" applyAlignment="0" applyProtection="0">
      <alignment vertical="center"/>
    </xf>
    <xf numFmtId="0" fontId="16" fillId="14" borderId="8" applyNumberFormat="0" applyFont="0" applyAlignment="0" applyProtection="0">
      <alignment vertical="center"/>
    </xf>
    <xf numFmtId="0" fontId="16" fillId="14" borderId="8" applyNumberFormat="0" applyFont="0" applyAlignment="0" applyProtection="0">
      <alignment vertical="center"/>
    </xf>
    <xf numFmtId="0" fontId="16" fillId="14" borderId="8" applyNumberFormat="0" applyFont="0" applyAlignment="0" applyProtection="0">
      <alignment vertical="center"/>
    </xf>
    <xf numFmtId="0" fontId="16" fillId="14" borderId="8" applyNumberFormat="0" applyFont="0" applyAlignment="0" applyProtection="0">
      <alignment vertical="center"/>
    </xf>
    <xf numFmtId="0" fontId="16" fillId="14" borderId="8" applyNumberFormat="0" applyFont="0" applyAlignment="0" applyProtection="0">
      <alignment vertical="center"/>
    </xf>
    <xf numFmtId="0" fontId="16" fillId="14" borderId="8" applyNumberFormat="0" applyFont="0" applyAlignment="0" applyProtection="0">
      <alignment vertical="center"/>
    </xf>
    <xf numFmtId="0" fontId="16" fillId="14" borderId="8" applyNumberFormat="0" applyFont="0" applyAlignment="0" applyProtection="0">
      <alignment vertical="center"/>
    </xf>
  </cellStyleXfs>
  <cellXfs count="36">
    <xf numFmtId="0" fontId="0" fillId="0" borderId="0" xfId="0">
      <alignment vertical="center"/>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lignment vertical="center"/>
    </xf>
    <xf numFmtId="49"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0" fillId="2" borderId="3" xfId="0" applyFont="1" applyFill="1" applyBorder="1" applyAlignment="1">
      <alignment horizontal="center" vertical="center" wrapText="1"/>
    </xf>
    <xf numFmtId="0" fontId="9" fillId="3"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1" fillId="2" borderId="3" xfId="0" applyFont="1" applyFill="1" applyBorder="1" applyAlignment="1">
      <alignment vertical="center" wrapText="1"/>
    </xf>
    <xf numFmtId="0" fontId="9" fillId="2" borderId="3" xfId="0" applyFont="1" applyFill="1" applyBorder="1" applyAlignment="1">
      <alignment horizontal="left" vertical="center" wrapText="1"/>
    </xf>
  </cellXfs>
  <cellStyles count="370">
    <cellStyle name="常规" xfId="0" builtinId="0"/>
    <cellStyle name="货币[0]" xfId="1" builtinId="7"/>
    <cellStyle name="20% - 强调文字颜色 1 2"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输入 2 2 2 4" xfId="10"/>
    <cellStyle name="计算 2" xfId="11"/>
    <cellStyle name="常规 26 2" xfId="12"/>
    <cellStyle name="差" xfId="13" builtinId="27"/>
    <cellStyle name="千位分隔" xfId="14" builtinId="3"/>
    <cellStyle name="60% - 强调文字颜色 3" xfId="15" builtinId="40"/>
    <cellStyle name="超链接" xfId="16" builtinId="8"/>
    <cellStyle name="百分比" xfId="17" builtinId="5"/>
    <cellStyle name="已访问的超链接" xfId="18" builtinId="9"/>
    <cellStyle name="注释" xfId="19" builtinId="10"/>
    <cellStyle name="常规 6" xfId="20"/>
    <cellStyle name="60% - 强调文字颜色 2" xfId="21" builtinId="36"/>
    <cellStyle name="标题 4" xfId="22" builtinId="19"/>
    <cellStyle name="警告文本" xfId="23" builtinId="11"/>
    <cellStyle name="标题" xfId="24" builtinId="15"/>
    <cellStyle name="常规 5 2" xfId="25"/>
    <cellStyle name="解释性文本" xfId="26" builtinId="53"/>
    <cellStyle name="常规 54 2" xfId="27"/>
    <cellStyle name="标题 1" xfId="28" builtinId="16"/>
    <cellStyle name="标题 2" xfId="29" builtinId="17"/>
    <cellStyle name="60% - 强调文字颜色 1" xfId="30" builtinId="32"/>
    <cellStyle name="标题 3" xfId="31" builtinId="18"/>
    <cellStyle name="输出" xfId="32" builtinId="21"/>
    <cellStyle name="常规 90" xfId="33"/>
    <cellStyle name="常规 85" xfId="34"/>
    <cellStyle name="60% - 强调文字颜色 4" xfId="35" builtinId="44"/>
    <cellStyle name="计算" xfId="36" builtinId="22"/>
    <cellStyle name="计算 2 3 3" xfId="37"/>
    <cellStyle name="常规 31" xfId="38"/>
    <cellStyle name="常规 26" xfId="39"/>
    <cellStyle name="检查单元格" xfId="40" builtinId="23"/>
    <cellStyle name="40% - 强调文字颜色 4 2" xfId="41"/>
    <cellStyle name="20% - 强调文字颜色 6" xfId="42" builtinId="50"/>
    <cellStyle name="强调文字颜色 2" xfId="43" builtinId="33"/>
    <cellStyle name="注释 2 3" xfId="44"/>
    <cellStyle name="链接单元格" xfId="45" builtinId="24"/>
    <cellStyle name="常规 41 3 2" xfId="46"/>
    <cellStyle name="常规 107 2" xfId="47"/>
    <cellStyle name="汇总" xfId="48" builtinId="25"/>
    <cellStyle name="好" xfId="49" builtinId="26"/>
    <cellStyle name="适中" xfId="50" builtinId="28"/>
    <cellStyle name="20% - 强调文字颜色 5" xfId="51" builtinId="46"/>
    <cellStyle name="强调文字颜色 1" xfId="52" builtinId="29"/>
    <cellStyle name="注释 2 3 3" xfId="53"/>
    <cellStyle name="20% - 强调文字颜色 1" xfId="54" builtinId="30"/>
    <cellStyle name="输入 2 2 2 2" xfId="55"/>
    <cellStyle name="40% - 强调文字颜色 1" xfId="56" builtinId="31"/>
    <cellStyle name="注释 2 3 4" xfId="57"/>
    <cellStyle name="输出 2" xfId="58"/>
    <cellStyle name="20% - 强调文字颜色 2" xfId="59" builtinId="34"/>
    <cellStyle name="输入 2 2 2 3" xfId="60"/>
    <cellStyle name="40% - 强调文字颜色 2" xfId="61" builtinId="35"/>
    <cellStyle name="强调文字颜色 3" xfId="62" builtinId="37"/>
    <cellStyle name="强调文字颜色 4" xfId="63" builtinId="41"/>
    <cellStyle name="20% - 强调文字颜色 4" xfId="64" builtinId="42"/>
    <cellStyle name="40% - 强调文字颜色 4" xfId="65" builtinId="43"/>
    <cellStyle name="强调文字颜色 5" xfId="66" builtinId="45"/>
    <cellStyle name="40% - 强调文字颜色 5" xfId="67" builtinId="47"/>
    <cellStyle name="常规 53 2" xfId="68"/>
    <cellStyle name="60% - 强调文字颜色 5" xfId="69" builtinId="48"/>
    <cellStyle name="强调文字颜色 6" xfId="70" builtinId="49"/>
    <cellStyle name="适中 2" xfId="71"/>
    <cellStyle name="40% - 强调文字颜色 6" xfId="72" builtinId="51"/>
    <cellStyle name="常规 53 3" xfId="73"/>
    <cellStyle name="60% - 强调文字颜色 6" xfId="74" builtinId="52"/>
    <cellStyle name="40% - 强调文字颜色 1 2" xfId="75"/>
    <cellStyle name="40% - 强调文字颜色 2 2" xfId="76"/>
    <cellStyle name="40% - 强调文字颜色 5 2" xfId="77"/>
    <cellStyle name="60% - 强调文字颜色 4 2" xfId="78"/>
    <cellStyle name="40% - 强调文字颜色 6 2" xfId="79"/>
    <cellStyle name="输出 2 2" xfId="80"/>
    <cellStyle name="20% - 强调文字颜色 2 2" xfId="81"/>
    <cellStyle name="20% - 强调文字颜色 3 2" xfId="82"/>
    <cellStyle name="常规 3" xfId="83"/>
    <cellStyle name="20% - 强调文字颜色 4 2" xfId="84"/>
    <cellStyle name="20% - 强调文字颜色 5 2" xfId="85"/>
    <cellStyle name="20% - 强调文字颜色 6 2" xfId="86"/>
    <cellStyle name="计算 2 2" xfId="87"/>
    <cellStyle name="常规 10 2_2017市级目录" xfId="88"/>
    <cellStyle name="40% - 强调文字颜色 3 2" xfId="89"/>
    <cellStyle name="60% - 强调文字颜色 1 2" xfId="90"/>
    <cellStyle name="常规 5" xfId="91"/>
    <cellStyle name="60% - 强调文字颜色 2 2" xfId="92"/>
    <cellStyle name="60% - 强调文字颜色 3 2" xfId="93"/>
    <cellStyle name="60% - 强调文字颜色 5 2" xfId="94"/>
    <cellStyle name="常规 53 3 2" xfId="95"/>
    <cellStyle name="常规 131" xfId="96"/>
    <cellStyle name="常规 126" xfId="97"/>
    <cellStyle name="60% - 强调文字颜色 6 2" xfId="98"/>
    <cellStyle name="百分比 2" xfId="99"/>
    <cellStyle name="百分比 2 2" xfId="100"/>
    <cellStyle name="百分比 3" xfId="101"/>
    <cellStyle name="常规 51" xfId="102"/>
    <cellStyle name="常规 46" xfId="103"/>
    <cellStyle name="标题 1 2" xfId="104"/>
    <cellStyle name="常规 96" xfId="105"/>
    <cellStyle name="标题 2 2" xfId="106"/>
    <cellStyle name="标题 3 2" xfId="107"/>
    <cellStyle name="常规 2_3.拟新增清单_1" xfId="108"/>
    <cellStyle name="标题 4 2" xfId="109"/>
    <cellStyle name="标题 5" xfId="110"/>
    <cellStyle name="差 2" xfId="111"/>
    <cellStyle name="差 3" xfId="112"/>
    <cellStyle name="常规 21 2" xfId="113"/>
    <cellStyle name="常规 16 2" xfId="114"/>
    <cellStyle name="常规 10" xfId="115"/>
    <cellStyle name="常规 10 3" xfId="116"/>
    <cellStyle name="强调文字颜色 6 2" xfId="117"/>
    <cellStyle name="常规 100" xfId="118"/>
    <cellStyle name="常规 101" xfId="119"/>
    <cellStyle name="常规 102" xfId="120"/>
    <cellStyle name="常规 103" xfId="121"/>
    <cellStyle name="常规 104" xfId="122"/>
    <cellStyle name="常规 110" xfId="123"/>
    <cellStyle name="常规 105" xfId="124"/>
    <cellStyle name="常规 41 2" xfId="125"/>
    <cellStyle name="常规 36 2" xfId="126"/>
    <cellStyle name="常规 111" xfId="127"/>
    <cellStyle name="常规 106" xfId="128"/>
    <cellStyle name="常规 41 3" xfId="129"/>
    <cellStyle name="常规 112" xfId="130"/>
    <cellStyle name="常规 107" xfId="131"/>
    <cellStyle name="汇总 2 3 2" xfId="132"/>
    <cellStyle name="常规 113" xfId="133"/>
    <cellStyle name="常规 108" xfId="134"/>
    <cellStyle name="常规 21" xfId="135"/>
    <cellStyle name="常规 16" xfId="136"/>
    <cellStyle name="常规 108 2" xfId="137"/>
    <cellStyle name="汇总 2 3 3" xfId="138"/>
    <cellStyle name="常规 114" xfId="139"/>
    <cellStyle name="常规 109" xfId="140"/>
    <cellStyle name="常规 11" xfId="141"/>
    <cellStyle name="常规 11 2" xfId="142"/>
    <cellStyle name="汇总 2 3 4" xfId="143"/>
    <cellStyle name="常规 120" xfId="144"/>
    <cellStyle name="常规 115" xfId="145"/>
    <cellStyle name="常规 121" xfId="146"/>
    <cellStyle name="常规 116" xfId="147"/>
    <cellStyle name="常规 122" xfId="148"/>
    <cellStyle name="常规 117" xfId="149"/>
    <cellStyle name="常规 123" xfId="150"/>
    <cellStyle name="常规 118" xfId="151"/>
    <cellStyle name="常规 124" xfId="152"/>
    <cellStyle name="常规 119" xfId="153"/>
    <cellStyle name="常规 12" xfId="154"/>
    <cellStyle name="常规 12 2" xfId="155"/>
    <cellStyle name="常规 130" xfId="156"/>
    <cellStyle name="常规 125" xfId="157"/>
    <cellStyle name="常规 132" xfId="158"/>
    <cellStyle name="常规 127" xfId="159"/>
    <cellStyle name="常规 133" xfId="160"/>
    <cellStyle name="常规 128" xfId="161"/>
    <cellStyle name="常规 134" xfId="162"/>
    <cellStyle name="常规 129" xfId="163"/>
    <cellStyle name="常规 13" xfId="164"/>
    <cellStyle name="常规 13 2" xfId="165"/>
    <cellStyle name="常规 135" xfId="166"/>
    <cellStyle name="常规 14" xfId="167"/>
    <cellStyle name="常规 14 2" xfId="168"/>
    <cellStyle name="常规 20" xfId="169"/>
    <cellStyle name="常规 15" xfId="170"/>
    <cellStyle name="常规 20 2" xfId="171"/>
    <cellStyle name="常规 15 2" xfId="172"/>
    <cellStyle name="常规 22" xfId="173"/>
    <cellStyle name="常规 17" xfId="174"/>
    <cellStyle name="常规 60" xfId="175"/>
    <cellStyle name="常规 55" xfId="176"/>
    <cellStyle name="常规 22 2" xfId="177"/>
    <cellStyle name="常规 17 2" xfId="178"/>
    <cellStyle name="常规 23" xfId="179"/>
    <cellStyle name="常规 18" xfId="180"/>
    <cellStyle name="常规 18 2" xfId="181"/>
    <cellStyle name="常规 24" xfId="182"/>
    <cellStyle name="常规 19" xfId="183"/>
    <cellStyle name="常规 24 2" xfId="184"/>
    <cellStyle name="常规 19 2" xfId="185"/>
    <cellStyle name="常规 2" xfId="186"/>
    <cellStyle name="常规 2 2" xfId="187"/>
    <cellStyle name="常规 2 3" xfId="188"/>
    <cellStyle name="常规 2 37" xfId="189"/>
    <cellStyle name="常规 2 4" xfId="190"/>
    <cellStyle name="强调文字颜色 4 2" xfId="191"/>
    <cellStyle name="常规 2 5" xfId="192"/>
    <cellStyle name="常规 2 5 2" xfId="193"/>
    <cellStyle name="常规 24 2 2" xfId="194"/>
    <cellStyle name="计算 2 3 2" xfId="195"/>
    <cellStyle name="常规 30" xfId="196"/>
    <cellStyle name="常规 25" xfId="197"/>
    <cellStyle name="汇总 2 5" xfId="198"/>
    <cellStyle name="常规 25 2" xfId="199"/>
    <cellStyle name="常规 25 2 2" xfId="200"/>
    <cellStyle name="计算 2 3 4" xfId="201"/>
    <cellStyle name="常规 32" xfId="202"/>
    <cellStyle name="常规 27" xfId="203"/>
    <cellStyle name="常规 33" xfId="204"/>
    <cellStyle name="常规 28" xfId="205"/>
    <cellStyle name="常规 34" xfId="206"/>
    <cellStyle name="常规 29" xfId="207"/>
    <cellStyle name="常规 3 2" xfId="208"/>
    <cellStyle name="常规 3 3" xfId="209"/>
    <cellStyle name="常规 3 4" xfId="210"/>
    <cellStyle name="强调文字颜色 5 2" xfId="211"/>
    <cellStyle name="常规 3 5" xfId="212"/>
    <cellStyle name="常规 3 5 2" xfId="213"/>
    <cellStyle name="常规 32 2" xfId="214"/>
    <cellStyle name="常规 33 2" xfId="215"/>
    <cellStyle name="常规 33 2 2" xfId="216"/>
    <cellStyle name="常规 34 2" xfId="217"/>
    <cellStyle name="常规 34 3" xfId="218"/>
    <cellStyle name="输出 2 3 2" xfId="219"/>
    <cellStyle name="常规 40" xfId="220"/>
    <cellStyle name="常规 35" xfId="221"/>
    <cellStyle name="常规 35 2" xfId="222"/>
    <cellStyle name="输出 2 3 3" xfId="223"/>
    <cellStyle name="常规 41" xfId="224"/>
    <cellStyle name="常规 36" xfId="225"/>
    <cellStyle name="输出 2 3 4" xfId="226"/>
    <cellStyle name="常规 42" xfId="227"/>
    <cellStyle name="常规 37" xfId="228"/>
    <cellStyle name="常规 37 2" xfId="229"/>
    <cellStyle name="常规 43" xfId="230"/>
    <cellStyle name="常规 38" xfId="231"/>
    <cellStyle name="常规 4" xfId="232"/>
    <cellStyle name="常规 4 2" xfId="233"/>
    <cellStyle name="常规 4 3" xfId="234"/>
    <cellStyle name="常规 43 2" xfId="235"/>
    <cellStyle name="常规 43 2 2" xfId="236"/>
    <cellStyle name="常规 50" xfId="237"/>
    <cellStyle name="常规 45" xfId="238"/>
    <cellStyle name="常规 52" xfId="239"/>
    <cellStyle name="常规 47" xfId="240"/>
    <cellStyle name="常规 53" xfId="241"/>
    <cellStyle name="常规 48" xfId="242"/>
    <cellStyle name="常规 54" xfId="243"/>
    <cellStyle name="常规 49" xfId="244"/>
    <cellStyle name="常规 5 3" xfId="245"/>
    <cellStyle name="常规 52 2" xfId="246"/>
    <cellStyle name="常规 52 2 2" xfId="247"/>
    <cellStyle name="常规 52 3" xfId="248"/>
    <cellStyle name="常规 61" xfId="249"/>
    <cellStyle name="常规 56" xfId="250"/>
    <cellStyle name="常规 62" xfId="251"/>
    <cellStyle name="常规 57" xfId="252"/>
    <cellStyle name="常规 63" xfId="253"/>
    <cellStyle name="常规 58" xfId="254"/>
    <cellStyle name="常规 64" xfId="255"/>
    <cellStyle name="常规 59" xfId="256"/>
    <cellStyle name="常规 59 2" xfId="257"/>
    <cellStyle name="注释 2" xfId="258"/>
    <cellStyle name="常规 6 2" xfId="259"/>
    <cellStyle name="常规 70" xfId="260"/>
    <cellStyle name="常规 65" xfId="261"/>
    <cellStyle name="常规 71" xfId="262"/>
    <cellStyle name="常规 66" xfId="263"/>
    <cellStyle name="警告文本 2" xfId="264"/>
    <cellStyle name="常规 72" xfId="265"/>
    <cellStyle name="常规 67" xfId="266"/>
    <cellStyle name="常规 67 2" xfId="267"/>
    <cellStyle name="常规 73" xfId="268"/>
    <cellStyle name="常规 68" xfId="269"/>
    <cellStyle name="常规 8" xfId="270"/>
    <cellStyle name="常规 68 2" xfId="271"/>
    <cellStyle name="常规 74" xfId="272"/>
    <cellStyle name="常规 69" xfId="273"/>
    <cellStyle name="常规 7" xfId="274"/>
    <cellStyle name="常规 7 2" xfId="275"/>
    <cellStyle name="常规 80" xfId="276"/>
    <cellStyle name="常规 75" xfId="277"/>
    <cellStyle name="常规 81" xfId="278"/>
    <cellStyle name="常规 76" xfId="279"/>
    <cellStyle name="常规 82" xfId="280"/>
    <cellStyle name="常规 77" xfId="281"/>
    <cellStyle name="常规 83" xfId="282"/>
    <cellStyle name="常规 78" xfId="283"/>
    <cellStyle name="常规 84" xfId="284"/>
    <cellStyle name="常规 79" xfId="285"/>
    <cellStyle name="常规 83 2" xfId="286"/>
    <cellStyle name="注释 2 2 4" xfId="287"/>
    <cellStyle name="常规 84 2" xfId="288"/>
    <cellStyle name="常规 91" xfId="289"/>
    <cellStyle name="常规 86" xfId="290"/>
    <cellStyle name="常规 92" xfId="291"/>
    <cellStyle name="常规 87" xfId="292"/>
    <cellStyle name="常规 93" xfId="293"/>
    <cellStyle name="常规 88" xfId="294"/>
    <cellStyle name="常规 94" xfId="295"/>
    <cellStyle name="常规 89" xfId="296"/>
    <cellStyle name="常规 9" xfId="297"/>
    <cellStyle name="汇总 2 2 2 2" xfId="298"/>
    <cellStyle name="常规 9 2 2_2017市级目录" xfId="299"/>
    <cellStyle name="常规 95" xfId="300"/>
    <cellStyle name="常规 97" xfId="301"/>
    <cellStyle name="常规 98" xfId="302"/>
    <cellStyle name="常规 99" xfId="303"/>
    <cellStyle name="常规_Sheet1_3" xfId="304"/>
    <cellStyle name="好 2" xfId="305"/>
    <cellStyle name="好 3" xfId="306"/>
    <cellStyle name="汇总 2" xfId="307"/>
    <cellStyle name="汇总 2 2" xfId="308"/>
    <cellStyle name="汇总 2 2 2" xfId="309"/>
    <cellStyle name="汇总 2 2 2 3" xfId="310"/>
    <cellStyle name="汇总 2 2 2 4" xfId="311"/>
    <cellStyle name="汇总 2 2 3" xfId="312"/>
    <cellStyle name="汇总 2 2 4" xfId="313"/>
    <cellStyle name="汇总 2 2 5" xfId="314"/>
    <cellStyle name="检查单元格 2" xfId="315"/>
    <cellStyle name="汇总 2 3" xfId="316"/>
    <cellStyle name="汇总 2 4" xfId="317"/>
    <cellStyle name="汇总 2 6" xfId="318"/>
    <cellStyle name="计算 2 2 2" xfId="319"/>
    <cellStyle name="计算 2 2 4" xfId="320"/>
    <cellStyle name="计算 2 2 2 2" xfId="321"/>
    <cellStyle name="计算 2 2 5" xfId="322"/>
    <cellStyle name="计算 2 2 2 3" xfId="323"/>
    <cellStyle name="计算 2 2 2 4" xfId="324"/>
    <cellStyle name="计算 2 2 3" xfId="325"/>
    <cellStyle name="计算 2 3" xfId="326"/>
    <cellStyle name="计算 2 4" xfId="327"/>
    <cellStyle name="计算 2 5" xfId="328"/>
    <cellStyle name="计算 2 6" xfId="329"/>
    <cellStyle name="解释性文本 2" xfId="330"/>
    <cellStyle name="注释 2 3 2" xfId="331"/>
    <cellStyle name="链接单元格 2" xfId="332"/>
    <cellStyle name="强调文字颜色 1 2" xfId="333"/>
    <cellStyle name="强调文字颜色 2 2" xfId="334"/>
    <cellStyle name="输入 2 4" xfId="335"/>
    <cellStyle name="强调文字颜色 3 2" xfId="336"/>
    <cellStyle name="输出 2 2 2" xfId="337"/>
    <cellStyle name="输出 2 6" xfId="338"/>
    <cellStyle name="输出 2 2 2 2" xfId="339"/>
    <cellStyle name="输出 2 2 2 3" xfId="340"/>
    <cellStyle name="输出 2 2 2 4" xfId="341"/>
    <cellStyle name="输出 2 2 3" xfId="342"/>
    <cellStyle name="输出 2 2 4" xfId="343"/>
    <cellStyle name="输出 2 2 5" xfId="344"/>
    <cellStyle name="输出 2 3" xfId="345"/>
    <cellStyle name="输出 2 4" xfId="346"/>
    <cellStyle name="输出 2 5" xfId="347"/>
    <cellStyle name="输入 2" xfId="348"/>
    <cellStyle name="输入 2 2" xfId="349"/>
    <cellStyle name="输入 2 2 2" xfId="350"/>
    <cellStyle name="输入 2 2 3" xfId="351"/>
    <cellStyle name="输入 2 2 4" xfId="352"/>
    <cellStyle name="输入 2 2 5" xfId="353"/>
    <cellStyle name="输入 2 3" xfId="354"/>
    <cellStyle name="输入 2 3 2" xfId="355"/>
    <cellStyle name="输入 2 3 3" xfId="356"/>
    <cellStyle name="输入 2 3 4" xfId="357"/>
    <cellStyle name="输入 2 5" xfId="358"/>
    <cellStyle name="输入 2 6" xfId="359"/>
    <cellStyle name="注释 2 2" xfId="360"/>
    <cellStyle name="注释 2 2 2" xfId="361"/>
    <cellStyle name="注释 2 2 2 2" xfId="362"/>
    <cellStyle name="注释 2 2 2 3" xfId="363"/>
    <cellStyle name="注释 2 2 2 4" xfId="364"/>
    <cellStyle name="注释 2 2 3" xfId="365"/>
    <cellStyle name="注释 2 2 5" xfId="366"/>
    <cellStyle name="注释 2 4" xfId="367"/>
    <cellStyle name="注释 2 5" xfId="368"/>
    <cellStyle name="注释 2 6" xfId="36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zoomScale="90" zoomScaleNormal="90" topLeftCell="A11" workbookViewId="0">
      <selection activeCell="H4" sqref="H4:H13"/>
    </sheetView>
  </sheetViews>
  <sheetFormatPr defaultColWidth="9" defaultRowHeight="13.5" outlineLevelCol="7"/>
  <cols>
    <col min="1" max="1" width="4.625" style="7" customWidth="1"/>
    <col min="2" max="2" width="8.625" style="7" customWidth="1"/>
    <col min="3" max="3" width="15.625" style="8" customWidth="1"/>
    <col min="4" max="4" width="15.625" style="9" customWidth="1"/>
    <col min="5" max="5" width="143.6" style="9" customWidth="1"/>
    <col min="6" max="6" width="6.625" style="10" customWidth="1"/>
    <col min="7" max="7" width="12.625" style="8" customWidth="1"/>
    <col min="8" max="8" width="16.5" customWidth="1"/>
  </cols>
  <sheetData>
    <row r="1" ht="49.9" customHeight="1" spans="1:7">
      <c r="A1" s="11" t="s">
        <v>0</v>
      </c>
      <c r="B1" s="12"/>
      <c r="C1" s="13"/>
      <c r="D1" s="14"/>
      <c r="E1" s="14"/>
      <c r="F1" s="13"/>
      <c r="G1" s="13"/>
    </row>
    <row r="2" ht="19.9" customHeight="1" spans="1:7">
      <c r="A2" s="15" t="s">
        <v>1</v>
      </c>
      <c r="B2" s="15" t="s">
        <v>2</v>
      </c>
      <c r="C2" s="15" t="s">
        <v>3</v>
      </c>
      <c r="D2" s="16"/>
      <c r="E2" s="15" t="s">
        <v>4</v>
      </c>
      <c r="F2" s="17" t="s">
        <v>5</v>
      </c>
      <c r="G2" s="15" t="s">
        <v>6</v>
      </c>
    </row>
    <row r="3" ht="19.9" customHeight="1" spans="1:7">
      <c r="A3" s="15"/>
      <c r="B3" s="15"/>
      <c r="C3" s="15" t="s">
        <v>7</v>
      </c>
      <c r="D3" s="15" t="s">
        <v>8</v>
      </c>
      <c r="E3" s="15"/>
      <c r="F3" s="17"/>
      <c r="G3" s="15"/>
    </row>
    <row r="4" ht="67.15" customHeight="1" spans="1:8">
      <c r="A4" s="1">
        <v>9</v>
      </c>
      <c r="B4" s="18" t="s">
        <v>9</v>
      </c>
      <c r="C4" s="19" t="s">
        <v>10</v>
      </c>
      <c r="D4" s="20"/>
      <c r="E4" s="20" t="s">
        <v>11</v>
      </c>
      <c r="F4" s="21" t="s">
        <v>12</v>
      </c>
      <c r="G4" s="22"/>
      <c r="H4" t="s">
        <v>13</v>
      </c>
    </row>
    <row r="5" ht="67.15" customHeight="1" spans="1:8">
      <c r="A5" s="1">
        <v>10</v>
      </c>
      <c r="B5" s="18" t="s">
        <v>9</v>
      </c>
      <c r="C5" s="19" t="s">
        <v>14</v>
      </c>
      <c r="D5" s="20"/>
      <c r="E5" s="20" t="s">
        <v>15</v>
      </c>
      <c r="F5" s="21" t="s">
        <v>16</v>
      </c>
      <c r="G5" s="22"/>
      <c r="H5" t="s">
        <v>13</v>
      </c>
    </row>
    <row r="6" ht="90" customHeight="1" spans="1:8">
      <c r="A6" s="1">
        <v>21</v>
      </c>
      <c r="B6" s="18" t="s">
        <v>9</v>
      </c>
      <c r="C6" s="19" t="s">
        <v>17</v>
      </c>
      <c r="D6" s="20"/>
      <c r="E6" s="20" t="s">
        <v>18</v>
      </c>
      <c r="F6" s="21" t="s">
        <v>12</v>
      </c>
      <c r="G6" s="22" t="s">
        <v>19</v>
      </c>
      <c r="H6" t="s">
        <v>13</v>
      </c>
    </row>
    <row r="7" ht="79.15" customHeight="1" spans="1:8">
      <c r="A7" s="1">
        <v>23</v>
      </c>
      <c r="B7" s="18" t="s">
        <v>9</v>
      </c>
      <c r="C7" s="19" t="s">
        <v>20</v>
      </c>
      <c r="D7" s="20"/>
      <c r="E7" s="20" t="s">
        <v>21</v>
      </c>
      <c r="F7" s="21" t="s">
        <v>22</v>
      </c>
      <c r="G7" s="22" t="s">
        <v>23</v>
      </c>
      <c r="H7" t="s">
        <v>13</v>
      </c>
    </row>
    <row r="8" ht="218.25" customHeight="1" spans="1:8">
      <c r="A8" s="1">
        <v>51</v>
      </c>
      <c r="B8" s="18" t="s">
        <v>9</v>
      </c>
      <c r="C8" s="19" t="s">
        <v>24</v>
      </c>
      <c r="D8" s="20"/>
      <c r="E8" s="20" t="s">
        <v>25</v>
      </c>
      <c r="F8" s="21" t="s">
        <v>26</v>
      </c>
      <c r="G8" s="22"/>
      <c r="H8" t="s">
        <v>13</v>
      </c>
    </row>
    <row r="9" ht="55.15" customHeight="1" spans="1:8">
      <c r="A9" s="1">
        <v>55</v>
      </c>
      <c r="B9" s="18" t="s">
        <v>9</v>
      </c>
      <c r="C9" s="19" t="s">
        <v>27</v>
      </c>
      <c r="D9" s="20"/>
      <c r="E9" s="20" t="s">
        <v>28</v>
      </c>
      <c r="F9" s="21" t="s">
        <v>22</v>
      </c>
      <c r="G9" s="22"/>
      <c r="H9" t="s">
        <v>13</v>
      </c>
    </row>
    <row r="10" ht="121.15" customHeight="1" spans="1:8">
      <c r="A10" s="1">
        <v>56</v>
      </c>
      <c r="B10" s="18" t="s">
        <v>9</v>
      </c>
      <c r="C10" s="19" t="s">
        <v>29</v>
      </c>
      <c r="D10" s="20"/>
      <c r="E10" s="20" t="s">
        <v>30</v>
      </c>
      <c r="F10" s="21" t="s">
        <v>12</v>
      </c>
      <c r="G10" s="22" t="s">
        <v>31</v>
      </c>
      <c r="H10" t="s">
        <v>13</v>
      </c>
    </row>
    <row r="11" ht="79.9" customHeight="1" spans="1:8">
      <c r="A11" s="1">
        <v>59</v>
      </c>
      <c r="B11" s="18" t="s">
        <v>9</v>
      </c>
      <c r="C11" s="19" t="s">
        <v>32</v>
      </c>
      <c r="D11" s="20"/>
      <c r="E11" s="20" t="s">
        <v>33</v>
      </c>
      <c r="F11" s="21" t="s">
        <v>12</v>
      </c>
      <c r="G11" s="22" t="s">
        <v>34</v>
      </c>
      <c r="H11" t="s">
        <v>13</v>
      </c>
    </row>
    <row r="12" s="6" customFormat="1" ht="168" customHeight="1" spans="1:8">
      <c r="A12" s="23">
        <v>62</v>
      </c>
      <c r="B12" s="24" t="s">
        <v>9</v>
      </c>
      <c r="C12" s="25" t="s">
        <v>35</v>
      </c>
      <c r="D12" s="26"/>
      <c r="E12" s="26" t="s">
        <v>36</v>
      </c>
      <c r="F12" s="27" t="s">
        <v>12</v>
      </c>
      <c r="G12" s="28"/>
      <c r="H12" t="s">
        <v>13</v>
      </c>
    </row>
    <row r="13" ht="167.25" customHeight="1" spans="1:8">
      <c r="A13" s="29">
        <v>119</v>
      </c>
      <c r="B13" s="30" t="s">
        <v>37</v>
      </c>
      <c r="C13" s="31" t="s">
        <v>38</v>
      </c>
      <c r="D13" s="32"/>
      <c r="E13" s="33" t="s">
        <v>39</v>
      </c>
      <c r="F13" s="34" t="s">
        <v>12</v>
      </c>
      <c r="G13" s="35"/>
      <c r="H13" t="s">
        <v>13</v>
      </c>
    </row>
  </sheetData>
  <autoFilter ref="A3:I13">
    <extLst/>
  </autoFilter>
  <mergeCells count="7">
    <mergeCell ref="A1:G1"/>
    <mergeCell ref="C2:D2"/>
    <mergeCell ref="A2:A3"/>
    <mergeCell ref="B2:B3"/>
    <mergeCell ref="E2:E3"/>
    <mergeCell ref="F2:F3"/>
    <mergeCell ref="G2:G3"/>
  </mergeCells>
  <pageMargins left="0.393055555555556" right="0.393055555555556" top="0.393055555555556" bottom="0.393055555555556" header="0.393055555555556" footer="0.39305555555555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P2:Q389"/>
  <sheetViews>
    <sheetView topLeftCell="A37" workbookViewId="0">
      <selection activeCell="Q389" sqref="Q64:Q389"/>
    </sheetView>
  </sheetViews>
  <sheetFormatPr defaultColWidth="9" defaultRowHeight="13.5"/>
  <sheetData>
    <row r="2" spans="16:16">
      <c r="P2" s="1" t="s">
        <v>40</v>
      </c>
    </row>
    <row r="3" spans="16:16">
      <c r="P3" s="1" t="s">
        <v>41</v>
      </c>
    </row>
    <row r="4" spans="16:16">
      <c r="P4" s="2" t="s">
        <v>42</v>
      </c>
    </row>
    <row r="5" spans="16:16">
      <c r="P5" s="1" t="s">
        <v>43</v>
      </c>
    </row>
    <row r="6" spans="16:16">
      <c r="P6" s="1" t="s">
        <v>44</v>
      </c>
    </row>
    <row r="7" spans="16:16">
      <c r="P7" s="1" t="s">
        <v>45</v>
      </c>
    </row>
    <row r="8" spans="16:16">
      <c r="P8" s="1" t="s">
        <v>46</v>
      </c>
    </row>
    <row r="9" spans="16:16">
      <c r="P9" s="1" t="s">
        <v>47</v>
      </c>
    </row>
    <row r="10" spans="16:16">
      <c r="P10" s="1" t="s">
        <v>48</v>
      </c>
    </row>
    <row r="11" spans="16:16">
      <c r="P11" s="1" t="s">
        <v>49</v>
      </c>
    </row>
    <row r="12" spans="16:16">
      <c r="P12" s="1" t="s">
        <v>50</v>
      </c>
    </row>
    <row r="13" spans="16:16">
      <c r="P13" s="1" t="s">
        <v>51</v>
      </c>
    </row>
    <row r="14" spans="16:16">
      <c r="P14" s="1" t="s">
        <v>52</v>
      </c>
    </row>
    <row r="15" spans="16:16">
      <c r="P15" s="1" t="s">
        <v>53</v>
      </c>
    </row>
    <row r="16" spans="16:16">
      <c r="P16" s="1" t="s">
        <v>54</v>
      </c>
    </row>
    <row r="17" spans="16:16">
      <c r="P17" s="1" t="s">
        <v>55</v>
      </c>
    </row>
    <row r="18" spans="16:16">
      <c r="P18" s="1" t="s">
        <v>56</v>
      </c>
    </row>
    <row r="19" spans="16:16">
      <c r="P19" s="1" t="s">
        <v>57</v>
      </c>
    </row>
    <row r="20" spans="16:16">
      <c r="P20" s="1" t="s">
        <v>58</v>
      </c>
    </row>
    <row r="21" spans="16:16">
      <c r="P21" s="1" t="s">
        <v>59</v>
      </c>
    </row>
    <row r="22" spans="16:16">
      <c r="P22" s="1" t="s">
        <v>60</v>
      </c>
    </row>
    <row r="23" spans="16:16">
      <c r="P23" s="1" t="s">
        <v>61</v>
      </c>
    </row>
    <row r="24" spans="16:16">
      <c r="P24" s="1" t="s">
        <v>62</v>
      </c>
    </row>
    <row r="25" spans="16:16">
      <c r="P25" s="1" t="s">
        <v>63</v>
      </c>
    </row>
    <row r="26" spans="16:16">
      <c r="P26" s="1" t="s">
        <v>64</v>
      </c>
    </row>
    <row r="27" spans="16:16">
      <c r="P27" s="1" t="s">
        <v>65</v>
      </c>
    </row>
    <row r="28" spans="16:16">
      <c r="P28" s="1" t="s">
        <v>66</v>
      </c>
    </row>
    <row r="29" spans="16:16">
      <c r="P29" s="1" t="s">
        <v>67</v>
      </c>
    </row>
    <row r="30" spans="16:16">
      <c r="P30" s="1" t="s">
        <v>68</v>
      </c>
    </row>
    <row r="31" spans="16:16">
      <c r="P31" s="1" t="s">
        <v>69</v>
      </c>
    </row>
    <row r="32" spans="16:16">
      <c r="P32" s="1" t="s">
        <v>70</v>
      </c>
    </row>
    <row r="33" spans="16:16">
      <c r="P33" s="1" t="s">
        <v>71</v>
      </c>
    </row>
    <row r="34" spans="16:16">
      <c r="P34" s="1" t="s">
        <v>72</v>
      </c>
    </row>
    <row r="35" spans="16:16">
      <c r="P35" s="1" t="s">
        <v>73</v>
      </c>
    </row>
    <row r="36" spans="16:16">
      <c r="P36" s="1" t="s">
        <v>74</v>
      </c>
    </row>
    <row r="37" spans="16:16">
      <c r="P37" s="1" t="s">
        <v>74</v>
      </c>
    </row>
    <row r="38" spans="16:16">
      <c r="P38" s="1" t="s">
        <v>75</v>
      </c>
    </row>
    <row r="39" spans="16:16">
      <c r="P39" s="1" t="s">
        <v>76</v>
      </c>
    </row>
    <row r="40" spans="16:16">
      <c r="P40" s="1" t="s">
        <v>77</v>
      </c>
    </row>
    <row r="41" spans="16:16">
      <c r="P41" s="1" t="s">
        <v>78</v>
      </c>
    </row>
    <row r="42" spans="16:16">
      <c r="P42" s="1" t="s">
        <v>79</v>
      </c>
    </row>
    <row r="43" spans="16:16">
      <c r="P43" s="1" t="s">
        <v>80</v>
      </c>
    </row>
    <row r="44" spans="16:16">
      <c r="P44" s="1" t="s">
        <v>81</v>
      </c>
    </row>
    <row r="45" spans="16:16">
      <c r="P45" s="1" t="s">
        <v>82</v>
      </c>
    </row>
    <row r="46" spans="16:16">
      <c r="P46" s="1" t="s">
        <v>83</v>
      </c>
    </row>
    <row r="47" spans="16:16">
      <c r="P47" s="1" t="s">
        <v>84</v>
      </c>
    </row>
    <row r="48" spans="16:16">
      <c r="P48" s="1" t="s">
        <v>85</v>
      </c>
    </row>
    <row r="49" spans="16:16">
      <c r="P49" s="1" t="s">
        <v>86</v>
      </c>
    </row>
    <row r="50" spans="16:16">
      <c r="P50" s="1" t="s">
        <v>87</v>
      </c>
    </row>
    <row r="51" spans="16:16">
      <c r="P51" s="1" t="s">
        <v>88</v>
      </c>
    </row>
    <row r="52" spans="16:16">
      <c r="P52" s="1" t="s">
        <v>89</v>
      </c>
    </row>
    <row r="53" spans="16:16">
      <c r="P53" s="1" t="s">
        <v>90</v>
      </c>
    </row>
    <row r="54" spans="16:16">
      <c r="P54" s="1" t="s">
        <v>91</v>
      </c>
    </row>
    <row r="55" spans="16:16">
      <c r="P55" s="1" t="s">
        <v>92</v>
      </c>
    </row>
    <row r="56" spans="16:16">
      <c r="P56" s="1" t="s">
        <v>93</v>
      </c>
    </row>
    <row r="57" spans="16:16">
      <c r="P57" s="1" t="s">
        <v>94</v>
      </c>
    </row>
    <row r="58" spans="16:16">
      <c r="P58" s="1" t="s">
        <v>95</v>
      </c>
    </row>
    <row r="59" spans="16:16">
      <c r="P59" s="1" t="s">
        <v>96</v>
      </c>
    </row>
    <row r="60" spans="16:16">
      <c r="P60" s="1" t="s">
        <v>97</v>
      </c>
    </row>
    <row r="61" spans="16:16">
      <c r="P61" s="1" t="s">
        <v>98</v>
      </c>
    </row>
    <row r="62" spans="16:16">
      <c r="P62" s="1" t="s">
        <v>99</v>
      </c>
    </row>
    <row r="63" spans="16:16">
      <c r="P63" s="1" t="s">
        <v>100</v>
      </c>
    </row>
    <row r="64" spans="16:17">
      <c r="P64" s="1" t="s">
        <v>101</v>
      </c>
      <c r="Q64" s="3">
        <f>P64-1</f>
        <v>62</v>
      </c>
    </row>
    <row r="65" spans="16:17">
      <c r="P65" s="4" t="s">
        <v>102</v>
      </c>
      <c r="Q65" s="3">
        <f t="shared" ref="Q65:Q75" si="0">P65-1</f>
        <v>63</v>
      </c>
    </row>
    <row r="66" spans="16:17">
      <c r="P66" s="1" t="s">
        <v>103</v>
      </c>
      <c r="Q66" s="3">
        <f t="shared" si="0"/>
        <v>64</v>
      </c>
    </row>
    <row r="67" spans="16:17">
      <c r="P67" s="1" t="s">
        <v>104</v>
      </c>
      <c r="Q67" s="3">
        <f t="shared" si="0"/>
        <v>65</v>
      </c>
    </row>
    <row r="68" spans="16:17">
      <c r="P68" s="1" t="s">
        <v>105</v>
      </c>
      <c r="Q68" s="3">
        <f t="shared" si="0"/>
        <v>66</v>
      </c>
    </row>
    <row r="69" spans="16:17">
      <c r="P69" s="1" t="s">
        <v>106</v>
      </c>
      <c r="Q69" s="3">
        <f t="shared" si="0"/>
        <v>67</v>
      </c>
    </row>
    <row r="70" spans="16:17">
      <c r="P70" s="1" t="s">
        <v>107</v>
      </c>
      <c r="Q70" s="3">
        <f t="shared" si="0"/>
        <v>68</v>
      </c>
    </row>
    <row r="71" spans="16:17">
      <c r="P71" s="1" t="s">
        <v>108</v>
      </c>
      <c r="Q71" s="3">
        <f t="shared" si="0"/>
        <v>69</v>
      </c>
    </row>
    <row r="72" spans="16:17">
      <c r="P72" s="1" t="s">
        <v>109</v>
      </c>
      <c r="Q72" s="3">
        <f t="shared" si="0"/>
        <v>70</v>
      </c>
    </row>
    <row r="73" spans="16:17">
      <c r="P73" s="1" t="s">
        <v>110</v>
      </c>
      <c r="Q73" s="3">
        <f t="shared" si="0"/>
        <v>71</v>
      </c>
    </row>
    <row r="74" spans="16:17">
      <c r="P74" s="1" t="s">
        <v>111</v>
      </c>
      <c r="Q74" s="3">
        <f t="shared" si="0"/>
        <v>72</v>
      </c>
    </row>
    <row r="75" spans="16:17">
      <c r="P75" s="5">
        <v>74</v>
      </c>
      <c r="Q75" s="3">
        <f t="shared" si="0"/>
        <v>73</v>
      </c>
    </row>
    <row r="76" spans="16:17">
      <c r="P76" s="5">
        <v>76</v>
      </c>
      <c r="Q76" s="3">
        <f>P76-2</f>
        <v>74</v>
      </c>
    </row>
    <row r="77" spans="16:17">
      <c r="P77" s="5">
        <v>77</v>
      </c>
      <c r="Q77" s="3">
        <f t="shared" ref="Q77:Q82" si="1">P77-2</f>
        <v>75</v>
      </c>
    </row>
    <row r="78" spans="16:17">
      <c r="P78" s="5">
        <v>78</v>
      </c>
      <c r="Q78" s="3">
        <f t="shared" si="1"/>
        <v>76</v>
      </c>
    </row>
    <row r="79" spans="16:17">
      <c r="P79" s="5">
        <v>79</v>
      </c>
      <c r="Q79" s="3">
        <f t="shared" si="1"/>
        <v>77</v>
      </c>
    </row>
    <row r="80" spans="16:17">
      <c r="P80" s="5">
        <v>80</v>
      </c>
      <c r="Q80" s="3">
        <f t="shared" si="1"/>
        <v>78</v>
      </c>
    </row>
    <row r="81" spans="16:17">
      <c r="P81" s="5">
        <v>81</v>
      </c>
      <c r="Q81" s="3">
        <f t="shared" si="1"/>
        <v>79</v>
      </c>
    </row>
    <row r="82" spans="16:17">
      <c r="P82" s="5">
        <v>82</v>
      </c>
      <c r="Q82" s="3">
        <f t="shared" si="1"/>
        <v>80</v>
      </c>
    </row>
    <row r="83" spans="16:17">
      <c r="P83" s="5">
        <v>84</v>
      </c>
      <c r="Q83" s="3">
        <f>P83-3</f>
        <v>81</v>
      </c>
    </row>
    <row r="84" spans="16:17">
      <c r="P84" s="5">
        <v>85</v>
      </c>
      <c r="Q84" s="3">
        <f t="shared" ref="Q84:Q95" si="2">P84-3</f>
        <v>82</v>
      </c>
    </row>
    <row r="85" spans="16:17">
      <c r="P85" s="5">
        <v>86</v>
      </c>
      <c r="Q85" s="3">
        <f t="shared" si="2"/>
        <v>83</v>
      </c>
    </row>
    <row r="86" spans="16:17">
      <c r="P86" s="5">
        <v>87</v>
      </c>
      <c r="Q86" s="3">
        <f t="shared" si="2"/>
        <v>84</v>
      </c>
    </row>
    <row r="87" spans="16:17">
      <c r="P87" s="5">
        <v>89</v>
      </c>
      <c r="Q87" s="3">
        <f t="shared" si="2"/>
        <v>86</v>
      </c>
    </row>
    <row r="88" spans="16:17">
      <c r="P88" s="5">
        <v>90</v>
      </c>
      <c r="Q88" s="3">
        <f t="shared" si="2"/>
        <v>87</v>
      </c>
    </row>
    <row r="89" spans="16:17">
      <c r="P89" s="5">
        <v>91</v>
      </c>
      <c r="Q89" s="3">
        <f t="shared" si="2"/>
        <v>88</v>
      </c>
    </row>
    <row r="90" spans="16:17">
      <c r="P90" s="5">
        <v>92</v>
      </c>
      <c r="Q90" s="3">
        <f t="shared" si="2"/>
        <v>89</v>
      </c>
    </row>
    <row r="91" spans="16:17">
      <c r="P91" s="5">
        <v>93</v>
      </c>
      <c r="Q91" s="3">
        <f t="shared" si="2"/>
        <v>90</v>
      </c>
    </row>
    <row r="92" spans="16:17">
      <c r="P92" s="5">
        <v>94</v>
      </c>
      <c r="Q92" s="3">
        <f t="shared" si="2"/>
        <v>91</v>
      </c>
    </row>
    <row r="93" spans="16:17">
      <c r="P93" s="5">
        <v>95</v>
      </c>
      <c r="Q93" s="3">
        <f t="shared" si="2"/>
        <v>92</v>
      </c>
    </row>
    <row r="94" spans="16:17">
      <c r="P94" s="5">
        <v>96</v>
      </c>
      <c r="Q94" s="3">
        <f t="shared" si="2"/>
        <v>93</v>
      </c>
    </row>
    <row r="95" spans="16:17">
      <c r="P95" s="5">
        <v>97</v>
      </c>
      <c r="Q95" s="3">
        <f t="shared" si="2"/>
        <v>94</v>
      </c>
    </row>
    <row r="96" spans="16:17">
      <c r="P96" s="5">
        <v>99</v>
      </c>
      <c r="Q96" s="3">
        <f>P96-4</f>
        <v>95</v>
      </c>
    </row>
    <row r="97" spans="16:17">
      <c r="P97" s="5">
        <v>100</v>
      </c>
      <c r="Q97" s="3">
        <f t="shared" ref="Q97:Q98" si="3">P97-4</f>
        <v>96</v>
      </c>
    </row>
    <row r="98" spans="16:17">
      <c r="P98" s="5">
        <v>101</v>
      </c>
      <c r="Q98" s="3">
        <f t="shared" si="3"/>
        <v>97</v>
      </c>
    </row>
    <row r="99" spans="16:17">
      <c r="P99" s="5">
        <v>103</v>
      </c>
      <c r="Q99">
        <f>P99-5</f>
        <v>98</v>
      </c>
    </row>
    <row r="100" spans="16:17">
      <c r="P100" s="5">
        <v>104</v>
      </c>
      <c r="Q100">
        <f t="shared" ref="Q100:Q102" si="4">P100-5</f>
        <v>99</v>
      </c>
    </row>
    <row r="101" spans="16:17">
      <c r="P101" s="5">
        <v>105</v>
      </c>
      <c r="Q101">
        <f t="shared" si="4"/>
        <v>100</v>
      </c>
    </row>
    <row r="102" spans="16:17">
      <c r="P102" s="5">
        <v>106</v>
      </c>
      <c r="Q102">
        <f t="shared" si="4"/>
        <v>101</v>
      </c>
    </row>
    <row r="103" spans="16:17">
      <c r="P103" s="5">
        <v>108</v>
      </c>
      <c r="Q103">
        <f>P103-6</f>
        <v>102</v>
      </c>
    </row>
    <row r="104" spans="16:17">
      <c r="P104" s="5">
        <v>109</v>
      </c>
      <c r="Q104">
        <f t="shared" ref="Q104:Q109" si="5">P104-6</f>
        <v>103</v>
      </c>
    </row>
    <row r="105" spans="16:17">
      <c r="P105" s="5">
        <v>110</v>
      </c>
      <c r="Q105">
        <f t="shared" si="5"/>
        <v>104</v>
      </c>
    </row>
    <row r="106" spans="16:17">
      <c r="P106" s="5">
        <v>111</v>
      </c>
      <c r="Q106">
        <f t="shared" si="5"/>
        <v>105</v>
      </c>
    </row>
    <row r="107" spans="16:17">
      <c r="P107" s="5">
        <v>112</v>
      </c>
      <c r="Q107">
        <f t="shared" si="5"/>
        <v>106</v>
      </c>
    </row>
    <row r="108" spans="16:17">
      <c r="P108" s="5">
        <v>113</v>
      </c>
      <c r="Q108">
        <f t="shared" si="5"/>
        <v>107</v>
      </c>
    </row>
    <row r="109" spans="16:17">
      <c r="P109" s="5">
        <v>114</v>
      </c>
      <c r="Q109">
        <f t="shared" si="5"/>
        <v>108</v>
      </c>
    </row>
    <row r="110" spans="16:17">
      <c r="P110" s="5">
        <v>132</v>
      </c>
      <c r="Q110">
        <v>109</v>
      </c>
    </row>
    <row r="111" spans="16:17">
      <c r="P111" s="5">
        <v>133</v>
      </c>
      <c r="Q111">
        <v>110</v>
      </c>
    </row>
    <row r="112" spans="16:17">
      <c r="P112" s="5">
        <v>134</v>
      </c>
      <c r="Q112">
        <v>111</v>
      </c>
    </row>
    <row r="113" spans="16:17">
      <c r="P113" s="5">
        <v>136</v>
      </c>
      <c r="Q113">
        <v>112</v>
      </c>
    </row>
    <row r="114" spans="16:17">
      <c r="P114" s="5">
        <v>137</v>
      </c>
      <c r="Q114">
        <v>113</v>
      </c>
    </row>
    <row r="115" spans="16:17">
      <c r="P115" s="5">
        <v>139</v>
      </c>
      <c r="Q115">
        <v>114</v>
      </c>
    </row>
    <row r="116" spans="16:17">
      <c r="P116" s="5">
        <v>140</v>
      </c>
      <c r="Q116">
        <v>115</v>
      </c>
    </row>
    <row r="117" spans="16:17">
      <c r="P117" s="5">
        <v>141</v>
      </c>
      <c r="Q117">
        <v>116</v>
      </c>
    </row>
    <row r="118" spans="16:17">
      <c r="P118" s="5">
        <v>141</v>
      </c>
      <c r="Q118">
        <v>116</v>
      </c>
    </row>
    <row r="119" spans="16:17">
      <c r="P119" s="5">
        <v>141</v>
      </c>
      <c r="Q119">
        <v>116</v>
      </c>
    </row>
    <row r="120" spans="16:17">
      <c r="P120" s="5">
        <v>141</v>
      </c>
      <c r="Q120">
        <v>116</v>
      </c>
    </row>
    <row r="121" spans="16:17">
      <c r="P121" s="5">
        <v>141</v>
      </c>
      <c r="Q121">
        <v>116</v>
      </c>
    </row>
    <row r="122" spans="16:17">
      <c r="P122" s="5">
        <v>142</v>
      </c>
      <c r="Q122">
        <v>117</v>
      </c>
    </row>
    <row r="123" spans="16:17">
      <c r="P123" s="5">
        <v>142</v>
      </c>
      <c r="Q123">
        <v>117</v>
      </c>
    </row>
    <row r="124" spans="16:17">
      <c r="P124" s="5">
        <v>142</v>
      </c>
      <c r="Q124">
        <v>117</v>
      </c>
    </row>
    <row r="125" spans="16:17">
      <c r="P125" s="5">
        <v>142</v>
      </c>
      <c r="Q125">
        <v>117</v>
      </c>
    </row>
    <row r="126" spans="16:17">
      <c r="P126" s="5">
        <v>142</v>
      </c>
      <c r="Q126">
        <v>117</v>
      </c>
    </row>
    <row r="127" spans="16:17">
      <c r="P127" s="5">
        <v>142</v>
      </c>
      <c r="Q127">
        <v>117</v>
      </c>
    </row>
    <row r="128" spans="16:17">
      <c r="P128" s="5">
        <v>142</v>
      </c>
      <c r="Q128">
        <v>117</v>
      </c>
    </row>
    <row r="129" spans="16:17">
      <c r="P129" s="5">
        <v>143</v>
      </c>
      <c r="Q129">
        <v>118</v>
      </c>
    </row>
    <row r="130" spans="16:17">
      <c r="P130" s="5">
        <v>144</v>
      </c>
      <c r="Q130">
        <v>119</v>
      </c>
    </row>
    <row r="131" spans="16:17">
      <c r="P131" s="5">
        <v>145</v>
      </c>
      <c r="Q131">
        <v>120</v>
      </c>
    </row>
    <row r="132" spans="16:17">
      <c r="P132" s="5">
        <v>145</v>
      </c>
      <c r="Q132">
        <v>120</v>
      </c>
    </row>
    <row r="133" spans="16:17">
      <c r="P133" s="5">
        <v>146</v>
      </c>
      <c r="Q133">
        <v>121</v>
      </c>
    </row>
    <row r="134" spans="16:17">
      <c r="P134" s="5">
        <v>146</v>
      </c>
      <c r="Q134">
        <v>121</v>
      </c>
    </row>
    <row r="135" spans="16:17">
      <c r="P135" s="5">
        <v>147</v>
      </c>
      <c r="Q135">
        <v>122</v>
      </c>
    </row>
    <row r="136" spans="16:17">
      <c r="P136" s="5">
        <v>148</v>
      </c>
      <c r="Q136">
        <v>123</v>
      </c>
    </row>
    <row r="137" spans="16:17">
      <c r="P137" s="5">
        <v>149</v>
      </c>
      <c r="Q137">
        <v>124</v>
      </c>
    </row>
    <row r="138" spans="16:17">
      <c r="P138" s="5">
        <v>149</v>
      </c>
      <c r="Q138">
        <v>124</v>
      </c>
    </row>
    <row r="139" spans="16:17">
      <c r="P139" s="5">
        <v>150</v>
      </c>
      <c r="Q139">
        <v>125</v>
      </c>
    </row>
    <row r="140" spans="16:17">
      <c r="P140" s="5">
        <v>150</v>
      </c>
      <c r="Q140">
        <v>125</v>
      </c>
    </row>
    <row r="141" spans="16:17">
      <c r="P141" s="5">
        <v>150</v>
      </c>
      <c r="Q141">
        <v>125</v>
      </c>
    </row>
    <row r="142" spans="16:17">
      <c r="P142" s="5">
        <v>150</v>
      </c>
      <c r="Q142">
        <v>125</v>
      </c>
    </row>
    <row r="143" spans="16:17">
      <c r="P143" s="5">
        <v>150</v>
      </c>
      <c r="Q143">
        <v>125</v>
      </c>
    </row>
    <row r="144" spans="16:17">
      <c r="P144" s="5">
        <v>151</v>
      </c>
      <c r="Q144">
        <v>126</v>
      </c>
    </row>
    <row r="145" spans="16:17">
      <c r="P145" s="5">
        <v>151</v>
      </c>
      <c r="Q145">
        <v>126</v>
      </c>
    </row>
    <row r="146" spans="16:17">
      <c r="P146" s="5">
        <v>151</v>
      </c>
      <c r="Q146">
        <v>126</v>
      </c>
    </row>
    <row r="147" spans="16:17">
      <c r="P147" s="5">
        <v>151</v>
      </c>
      <c r="Q147">
        <v>126</v>
      </c>
    </row>
    <row r="148" spans="16:17">
      <c r="P148" s="5">
        <v>151</v>
      </c>
      <c r="Q148">
        <v>126</v>
      </c>
    </row>
    <row r="149" spans="16:17">
      <c r="P149" s="5">
        <v>151</v>
      </c>
      <c r="Q149">
        <v>126</v>
      </c>
    </row>
    <row r="150" spans="16:17">
      <c r="P150" s="5">
        <v>151</v>
      </c>
      <c r="Q150">
        <v>126</v>
      </c>
    </row>
    <row r="151" spans="16:17">
      <c r="P151" s="5">
        <v>151</v>
      </c>
      <c r="Q151">
        <v>126</v>
      </c>
    </row>
    <row r="152" spans="16:17">
      <c r="P152" s="5">
        <v>151</v>
      </c>
      <c r="Q152">
        <v>126</v>
      </c>
    </row>
    <row r="153" spans="16:17">
      <c r="P153" s="5">
        <v>151</v>
      </c>
      <c r="Q153">
        <v>126</v>
      </c>
    </row>
    <row r="154" spans="16:17">
      <c r="P154" s="5">
        <v>152</v>
      </c>
      <c r="Q154">
        <v>127</v>
      </c>
    </row>
    <row r="155" spans="16:17">
      <c r="P155" s="5">
        <v>152</v>
      </c>
      <c r="Q155">
        <v>127</v>
      </c>
    </row>
    <row r="156" spans="16:17">
      <c r="P156" s="5">
        <v>153</v>
      </c>
      <c r="Q156">
        <v>128</v>
      </c>
    </row>
    <row r="157" spans="16:17">
      <c r="P157" s="5">
        <v>154</v>
      </c>
      <c r="Q157">
        <v>129</v>
      </c>
    </row>
    <row r="158" spans="16:17">
      <c r="P158" s="5">
        <v>155</v>
      </c>
      <c r="Q158">
        <v>130</v>
      </c>
    </row>
    <row r="159" spans="16:17">
      <c r="P159" s="5">
        <v>155</v>
      </c>
      <c r="Q159">
        <v>130</v>
      </c>
    </row>
    <row r="160" spans="16:17">
      <c r="P160" s="5">
        <v>156</v>
      </c>
      <c r="Q160">
        <v>131</v>
      </c>
    </row>
    <row r="161" spans="16:17">
      <c r="P161" s="5">
        <v>156</v>
      </c>
      <c r="Q161">
        <v>131</v>
      </c>
    </row>
    <row r="162" spans="16:17">
      <c r="P162" s="5">
        <v>156</v>
      </c>
      <c r="Q162">
        <v>131</v>
      </c>
    </row>
    <row r="163" spans="16:17">
      <c r="P163" s="5">
        <v>156</v>
      </c>
      <c r="Q163">
        <v>131</v>
      </c>
    </row>
    <row r="164" spans="16:17">
      <c r="P164" s="5">
        <v>156</v>
      </c>
      <c r="Q164">
        <v>131</v>
      </c>
    </row>
    <row r="165" spans="16:17">
      <c r="P165" s="5">
        <v>156</v>
      </c>
      <c r="Q165">
        <v>131</v>
      </c>
    </row>
    <row r="166" spans="16:17">
      <c r="P166" s="5">
        <v>157</v>
      </c>
      <c r="Q166">
        <v>132</v>
      </c>
    </row>
    <row r="167" spans="16:17">
      <c r="P167" s="5">
        <v>157</v>
      </c>
      <c r="Q167">
        <v>132</v>
      </c>
    </row>
    <row r="168" spans="16:17">
      <c r="P168" s="5">
        <v>157</v>
      </c>
      <c r="Q168">
        <v>132</v>
      </c>
    </row>
    <row r="169" spans="16:17">
      <c r="P169" s="5">
        <v>157</v>
      </c>
      <c r="Q169">
        <v>132</v>
      </c>
    </row>
    <row r="170" spans="16:17">
      <c r="P170" s="5">
        <v>158</v>
      </c>
      <c r="Q170">
        <v>133</v>
      </c>
    </row>
    <row r="171" spans="16:17">
      <c r="P171" s="5">
        <v>159</v>
      </c>
      <c r="Q171">
        <v>134</v>
      </c>
    </row>
    <row r="172" spans="16:17">
      <c r="P172" s="5">
        <v>159</v>
      </c>
      <c r="Q172">
        <v>134</v>
      </c>
    </row>
    <row r="173" spans="16:17">
      <c r="P173" s="5">
        <v>159</v>
      </c>
      <c r="Q173">
        <v>134</v>
      </c>
    </row>
    <row r="174" spans="16:17">
      <c r="P174" s="5">
        <v>159</v>
      </c>
      <c r="Q174">
        <v>134</v>
      </c>
    </row>
    <row r="175" spans="16:17">
      <c r="P175" s="5">
        <v>159</v>
      </c>
      <c r="Q175">
        <v>134</v>
      </c>
    </row>
    <row r="176" spans="16:17">
      <c r="P176" s="5">
        <v>159</v>
      </c>
      <c r="Q176">
        <v>134</v>
      </c>
    </row>
    <row r="177" spans="16:17">
      <c r="P177" s="5">
        <v>159</v>
      </c>
      <c r="Q177">
        <v>134</v>
      </c>
    </row>
    <row r="178" spans="16:17">
      <c r="P178" s="5">
        <v>159</v>
      </c>
      <c r="Q178">
        <v>134</v>
      </c>
    </row>
    <row r="179" spans="16:17">
      <c r="P179" s="5">
        <v>159</v>
      </c>
      <c r="Q179">
        <v>134</v>
      </c>
    </row>
    <row r="180" spans="16:17">
      <c r="P180" s="5">
        <v>159</v>
      </c>
      <c r="Q180">
        <v>134</v>
      </c>
    </row>
    <row r="181" spans="16:17">
      <c r="P181" s="5">
        <v>159</v>
      </c>
      <c r="Q181">
        <v>134</v>
      </c>
    </row>
    <row r="182" spans="16:17">
      <c r="P182" s="5">
        <v>159</v>
      </c>
      <c r="Q182">
        <v>134</v>
      </c>
    </row>
    <row r="183" spans="16:17">
      <c r="P183" s="5">
        <v>159</v>
      </c>
      <c r="Q183">
        <v>134</v>
      </c>
    </row>
    <row r="184" spans="16:17">
      <c r="P184" s="5">
        <v>160</v>
      </c>
      <c r="Q184">
        <v>135</v>
      </c>
    </row>
    <row r="185" spans="16:17">
      <c r="P185" s="5">
        <v>160</v>
      </c>
      <c r="Q185">
        <v>135</v>
      </c>
    </row>
    <row r="186" spans="16:17">
      <c r="P186" s="5">
        <v>160</v>
      </c>
      <c r="Q186">
        <v>135</v>
      </c>
    </row>
    <row r="187" spans="16:17">
      <c r="P187" s="5">
        <v>160</v>
      </c>
      <c r="Q187">
        <v>135</v>
      </c>
    </row>
    <row r="188" spans="16:17">
      <c r="P188" s="5">
        <v>160</v>
      </c>
      <c r="Q188">
        <v>135</v>
      </c>
    </row>
    <row r="189" spans="16:17">
      <c r="P189" s="5">
        <v>160</v>
      </c>
      <c r="Q189">
        <v>135</v>
      </c>
    </row>
    <row r="190" spans="16:17">
      <c r="P190" s="5">
        <v>160</v>
      </c>
      <c r="Q190">
        <v>135</v>
      </c>
    </row>
    <row r="191" spans="16:17">
      <c r="P191" s="5">
        <v>160</v>
      </c>
      <c r="Q191">
        <v>135</v>
      </c>
    </row>
    <row r="192" spans="16:17">
      <c r="P192" s="5">
        <v>161</v>
      </c>
      <c r="Q192">
        <v>136</v>
      </c>
    </row>
    <row r="193" spans="16:17">
      <c r="P193" s="5">
        <v>162</v>
      </c>
      <c r="Q193">
        <v>137</v>
      </c>
    </row>
    <row r="194" spans="16:17">
      <c r="P194" s="5">
        <v>162</v>
      </c>
      <c r="Q194">
        <v>137</v>
      </c>
    </row>
    <row r="195" spans="16:17">
      <c r="P195" s="5">
        <v>163</v>
      </c>
      <c r="Q195">
        <v>138</v>
      </c>
    </row>
    <row r="196" spans="16:17">
      <c r="P196" s="5">
        <v>163</v>
      </c>
      <c r="Q196">
        <v>138</v>
      </c>
    </row>
    <row r="197" spans="16:17">
      <c r="P197" s="5">
        <v>163</v>
      </c>
      <c r="Q197">
        <v>138</v>
      </c>
    </row>
    <row r="198" spans="16:17">
      <c r="P198" s="5">
        <v>163</v>
      </c>
      <c r="Q198">
        <v>138</v>
      </c>
    </row>
    <row r="199" spans="16:17">
      <c r="P199" s="5">
        <v>163</v>
      </c>
      <c r="Q199">
        <v>138</v>
      </c>
    </row>
    <row r="200" spans="16:17">
      <c r="P200" s="5">
        <v>164</v>
      </c>
      <c r="Q200">
        <v>139</v>
      </c>
    </row>
    <row r="201" spans="16:17">
      <c r="P201" s="5">
        <v>164</v>
      </c>
      <c r="Q201">
        <v>139</v>
      </c>
    </row>
    <row r="202" spans="16:17">
      <c r="P202" s="5">
        <v>164</v>
      </c>
      <c r="Q202">
        <v>139</v>
      </c>
    </row>
    <row r="203" spans="16:17">
      <c r="P203" s="5">
        <v>164</v>
      </c>
      <c r="Q203">
        <v>139</v>
      </c>
    </row>
    <row r="204" spans="16:17">
      <c r="P204" s="5">
        <v>164</v>
      </c>
      <c r="Q204">
        <v>139</v>
      </c>
    </row>
    <row r="205" spans="16:17">
      <c r="P205" s="5">
        <v>164</v>
      </c>
      <c r="Q205">
        <v>139</v>
      </c>
    </row>
    <row r="206" spans="16:17">
      <c r="P206" s="5">
        <v>164</v>
      </c>
      <c r="Q206">
        <v>139</v>
      </c>
    </row>
    <row r="207" spans="16:17">
      <c r="P207" s="5">
        <v>164</v>
      </c>
      <c r="Q207">
        <v>139</v>
      </c>
    </row>
    <row r="208" spans="16:17">
      <c r="P208" s="5">
        <v>165</v>
      </c>
      <c r="Q208">
        <v>140</v>
      </c>
    </row>
    <row r="209" spans="16:17">
      <c r="P209" s="5">
        <v>165</v>
      </c>
      <c r="Q209">
        <v>140</v>
      </c>
    </row>
    <row r="210" spans="16:17">
      <c r="P210" s="5">
        <v>165</v>
      </c>
      <c r="Q210">
        <v>140</v>
      </c>
    </row>
    <row r="211" spans="16:17">
      <c r="P211" s="5">
        <v>165</v>
      </c>
      <c r="Q211">
        <v>140</v>
      </c>
    </row>
    <row r="212" spans="16:17">
      <c r="P212" s="5">
        <v>165</v>
      </c>
      <c r="Q212">
        <v>140</v>
      </c>
    </row>
    <row r="213" spans="16:17">
      <c r="P213" s="5">
        <v>165</v>
      </c>
      <c r="Q213">
        <v>140</v>
      </c>
    </row>
    <row r="214" spans="16:17">
      <c r="P214" s="5">
        <v>165</v>
      </c>
      <c r="Q214">
        <v>140</v>
      </c>
    </row>
    <row r="215" spans="16:17">
      <c r="P215" s="5">
        <v>165</v>
      </c>
      <c r="Q215">
        <v>140</v>
      </c>
    </row>
    <row r="216" spans="16:17">
      <c r="P216" s="5">
        <v>165</v>
      </c>
      <c r="Q216">
        <v>140</v>
      </c>
    </row>
    <row r="217" spans="16:17">
      <c r="P217" s="5">
        <v>165</v>
      </c>
      <c r="Q217">
        <v>140</v>
      </c>
    </row>
    <row r="218" spans="16:17">
      <c r="P218" s="5">
        <v>165</v>
      </c>
      <c r="Q218">
        <v>140</v>
      </c>
    </row>
    <row r="219" spans="16:17">
      <c r="P219" s="5">
        <v>165</v>
      </c>
      <c r="Q219">
        <v>140</v>
      </c>
    </row>
    <row r="220" spans="16:17">
      <c r="P220" s="5">
        <v>165</v>
      </c>
      <c r="Q220">
        <v>140</v>
      </c>
    </row>
    <row r="221" spans="16:17">
      <c r="P221" s="5">
        <v>165</v>
      </c>
      <c r="Q221">
        <v>140</v>
      </c>
    </row>
    <row r="222" spans="16:17">
      <c r="P222" s="5">
        <v>165</v>
      </c>
      <c r="Q222">
        <v>140</v>
      </c>
    </row>
    <row r="223" spans="16:17">
      <c r="P223" s="5">
        <v>165</v>
      </c>
      <c r="Q223">
        <v>140</v>
      </c>
    </row>
    <row r="224" spans="16:17">
      <c r="P224" s="5">
        <v>165</v>
      </c>
      <c r="Q224">
        <v>140</v>
      </c>
    </row>
    <row r="225" spans="16:17">
      <c r="P225" s="5">
        <v>165</v>
      </c>
      <c r="Q225">
        <v>140</v>
      </c>
    </row>
    <row r="226" spans="16:17">
      <c r="P226" s="5">
        <v>165</v>
      </c>
      <c r="Q226">
        <v>140</v>
      </c>
    </row>
    <row r="227" spans="16:17">
      <c r="P227" s="5">
        <v>165</v>
      </c>
      <c r="Q227">
        <v>140</v>
      </c>
    </row>
    <row r="228" spans="16:17">
      <c r="P228" s="5">
        <v>165</v>
      </c>
      <c r="Q228">
        <v>140</v>
      </c>
    </row>
    <row r="229" spans="16:17">
      <c r="P229" s="5">
        <v>165</v>
      </c>
      <c r="Q229">
        <v>140</v>
      </c>
    </row>
    <row r="230" spans="16:17">
      <c r="P230" s="5">
        <v>165</v>
      </c>
      <c r="Q230">
        <v>140</v>
      </c>
    </row>
    <row r="231" spans="16:17">
      <c r="P231" s="5">
        <v>165</v>
      </c>
      <c r="Q231">
        <v>140</v>
      </c>
    </row>
    <row r="232" spans="16:17">
      <c r="P232" s="5">
        <v>165</v>
      </c>
      <c r="Q232">
        <v>140</v>
      </c>
    </row>
    <row r="233" spans="16:17">
      <c r="P233" s="5">
        <v>166</v>
      </c>
      <c r="Q233">
        <v>141</v>
      </c>
    </row>
    <row r="234" spans="16:17">
      <c r="P234" s="5">
        <v>166</v>
      </c>
      <c r="Q234">
        <v>141</v>
      </c>
    </row>
    <row r="235" spans="16:17">
      <c r="P235" s="5">
        <v>167</v>
      </c>
      <c r="Q235">
        <v>142</v>
      </c>
    </row>
    <row r="236" spans="16:17">
      <c r="P236" s="5">
        <v>168</v>
      </c>
      <c r="Q236">
        <v>143</v>
      </c>
    </row>
    <row r="237" spans="16:17">
      <c r="P237" s="5">
        <v>168</v>
      </c>
      <c r="Q237">
        <v>143</v>
      </c>
    </row>
    <row r="238" spans="16:17">
      <c r="P238" s="5">
        <v>169</v>
      </c>
      <c r="Q238">
        <v>144</v>
      </c>
    </row>
    <row r="239" spans="16:17">
      <c r="P239" s="5">
        <v>169</v>
      </c>
      <c r="Q239">
        <v>144</v>
      </c>
    </row>
    <row r="240" spans="16:17">
      <c r="P240" s="5">
        <v>169</v>
      </c>
      <c r="Q240">
        <v>144</v>
      </c>
    </row>
    <row r="241" spans="16:17">
      <c r="P241" s="5">
        <v>169</v>
      </c>
      <c r="Q241">
        <v>144</v>
      </c>
    </row>
    <row r="242" spans="16:17">
      <c r="P242" s="5">
        <v>170</v>
      </c>
      <c r="Q242">
        <v>145</v>
      </c>
    </row>
    <row r="243" spans="16:17">
      <c r="P243" s="5">
        <v>170</v>
      </c>
      <c r="Q243">
        <v>145</v>
      </c>
    </row>
    <row r="244" spans="16:17">
      <c r="P244" s="5">
        <v>170</v>
      </c>
      <c r="Q244">
        <v>145</v>
      </c>
    </row>
    <row r="245" spans="16:17">
      <c r="P245" s="5">
        <v>170</v>
      </c>
      <c r="Q245">
        <v>145</v>
      </c>
    </row>
    <row r="246" spans="16:17">
      <c r="P246" s="5">
        <v>170</v>
      </c>
      <c r="Q246">
        <v>145</v>
      </c>
    </row>
    <row r="247" spans="16:17">
      <c r="P247" s="5">
        <v>170</v>
      </c>
      <c r="Q247">
        <v>145</v>
      </c>
    </row>
    <row r="248" spans="16:17">
      <c r="P248" s="5">
        <v>170</v>
      </c>
      <c r="Q248">
        <v>145</v>
      </c>
    </row>
    <row r="249" spans="16:17">
      <c r="P249" s="5">
        <v>170</v>
      </c>
      <c r="Q249">
        <v>145</v>
      </c>
    </row>
    <row r="250" spans="16:17">
      <c r="P250" s="5">
        <v>170</v>
      </c>
      <c r="Q250">
        <v>145</v>
      </c>
    </row>
    <row r="251" spans="16:17">
      <c r="P251" s="5">
        <v>170</v>
      </c>
      <c r="Q251">
        <v>145</v>
      </c>
    </row>
    <row r="252" spans="16:17">
      <c r="P252" s="5">
        <v>171</v>
      </c>
      <c r="Q252">
        <v>146</v>
      </c>
    </row>
    <row r="253" spans="16:17">
      <c r="P253" s="5">
        <v>171</v>
      </c>
      <c r="Q253">
        <v>146</v>
      </c>
    </row>
    <row r="254" spans="16:17">
      <c r="P254" s="5">
        <v>172</v>
      </c>
      <c r="Q254">
        <v>147</v>
      </c>
    </row>
    <row r="255" spans="16:17">
      <c r="P255" s="5">
        <v>172</v>
      </c>
      <c r="Q255">
        <v>147</v>
      </c>
    </row>
    <row r="256" spans="16:17">
      <c r="P256" s="5">
        <v>172</v>
      </c>
      <c r="Q256">
        <v>147</v>
      </c>
    </row>
    <row r="257" spans="16:17">
      <c r="P257" s="5">
        <v>172</v>
      </c>
      <c r="Q257">
        <v>147</v>
      </c>
    </row>
    <row r="258" spans="16:17">
      <c r="P258" s="5">
        <v>173</v>
      </c>
      <c r="Q258">
        <v>148</v>
      </c>
    </row>
    <row r="259" spans="16:17">
      <c r="P259" s="5">
        <v>173</v>
      </c>
      <c r="Q259">
        <v>148</v>
      </c>
    </row>
    <row r="260" spans="16:17">
      <c r="P260" s="5">
        <v>174</v>
      </c>
      <c r="Q260">
        <v>149</v>
      </c>
    </row>
    <row r="261" spans="16:17">
      <c r="P261" s="5">
        <v>175</v>
      </c>
      <c r="Q261">
        <v>150</v>
      </c>
    </row>
    <row r="262" spans="16:17">
      <c r="P262" s="5">
        <v>175</v>
      </c>
      <c r="Q262">
        <v>150</v>
      </c>
    </row>
    <row r="263" spans="16:17">
      <c r="P263" s="5">
        <v>175</v>
      </c>
      <c r="Q263">
        <v>150</v>
      </c>
    </row>
    <row r="264" spans="16:17">
      <c r="P264" s="5">
        <v>175</v>
      </c>
      <c r="Q264">
        <v>150</v>
      </c>
    </row>
    <row r="265" spans="16:17">
      <c r="P265" s="5">
        <v>175</v>
      </c>
      <c r="Q265">
        <v>150</v>
      </c>
    </row>
    <row r="266" spans="16:17">
      <c r="P266" s="5">
        <v>175</v>
      </c>
      <c r="Q266">
        <v>150</v>
      </c>
    </row>
    <row r="267" spans="16:17">
      <c r="P267" s="5">
        <v>175</v>
      </c>
      <c r="Q267">
        <v>150</v>
      </c>
    </row>
    <row r="268" spans="16:17">
      <c r="P268" s="5">
        <v>175</v>
      </c>
      <c r="Q268">
        <v>150</v>
      </c>
    </row>
    <row r="269" spans="16:17">
      <c r="P269" s="5">
        <v>175</v>
      </c>
      <c r="Q269">
        <v>150</v>
      </c>
    </row>
    <row r="270" spans="16:17">
      <c r="P270" s="5">
        <v>175</v>
      </c>
      <c r="Q270">
        <v>150</v>
      </c>
    </row>
    <row r="271" spans="16:17">
      <c r="P271" s="5">
        <v>175</v>
      </c>
      <c r="Q271">
        <v>150</v>
      </c>
    </row>
    <row r="272" spans="16:17">
      <c r="P272" s="5">
        <v>175</v>
      </c>
      <c r="Q272">
        <v>150</v>
      </c>
    </row>
    <row r="273" spans="16:17">
      <c r="P273" s="5">
        <v>175</v>
      </c>
      <c r="Q273">
        <v>150</v>
      </c>
    </row>
    <row r="274" spans="16:17">
      <c r="P274" s="5">
        <v>175</v>
      </c>
      <c r="Q274">
        <v>150</v>
      </c>
    </row>
    <row r="275" spans="16:17">
      <c r="P275" s="5">
        <v>175</v>
      </c>
      <c r="Q275">
        <v>150</v>
      </c>
    </row>
    <row r="276" spans="16:17">
      <c r="P276" s="5">
        <v>176</v>
      </c>
      <c r="Q276">
        <v>151</v>
      </c>
    </row>
    <row r="277" spans="16:17">
      <c r="P277" s="5">
        <v>176</v>
      </c>
      <c r="Q277">
        <v>151</v>
      </c>
    </row>
    <row r="278" spans="16:17">
      <c r="P278" s="5">
        <v>176</v>
      </c>
      <c r="Q278">
        <v>151</v>
      </c>
    </row>
    <row r="279" spans="16:17">
      <c r="P279" s="5">
        <v>176</v>
      </c>
      <c r="Q279">
        <v>151</v>
      </c>
    </row>
    <row r="280" spans="16:17">
      <c r="P280" s="5">
        <v>177</v>
      </c>
      <c r="Q280">
        <v>152</v>
      </c>
    </row>
    <row r="281" spans="16:17">
      <c r="P281" s="5">
        <v>177</v>
      </c>
      <c r="Q281">
        <v>152</v>
      </c>
    </row>
    <row r="282" spans="16:17">
      <c r="P282" s="5">
        <v>177</v>
      </c>
      <c r="Q282">
        <v>152</v>
      </c>
    </row>
    <row r="283" spans="16:17">
      <c r="P283" s="5">
        <v>177</v>
      </c>
      <c r="Q283">
        <v>152</v>
      </c>
    </row>
    <row r="284" spans="16:17">
      <c r="P284" s="5">
        <v>177</v>
      </c>
      <c r="Q284">
        <v>152</v>
      </c>
    </row>
    <row r="285" spans="16:17">
      <c r="P285" s="5">
        <v>177</v>
      </c>
      <c r="Q285">
        <v>152</v>
      </c>
    </row>
    <row r="286" spans="16:17">
      <c r="P286" s="5">
        <v>177</v>
      </c>
      <c r="Q286">
        <v>152</v>
      </c>
    </row>
    <row r="287" spans="16:17">
      <c r="P287" s="5">
        <v>177</v>
      </c>
      <c r="Q287">
        <v>152</v>
      </c>
    </row>
    <row r="288" spans="16:17">
      <c r="P288" s="5">
        <v>177</v>
      </c>
      <c r="Q288">
        <v>152</v>
      </c>
    </row>
    <row r="289" spans="16:17">
      <c r="P289" s="5">
        <v>177</v>
      </c>
      <c r="Q289">
        <v>152</v>
      </c>
    </row>
    <row r="290" spans="16:17">
      <c r="P290" s="5">
        <v>177</v>
      </c>
      <c r="Q290">
        <v>152</v>
      </c>
    </row>
    <row r="291" spans="16:17">
      <c r="P291" s="5">
        <v>177</v>
      </c>
      <c r="Q291">
        <v>152</v>
      </c>
    </row>
    <row r="292" spans="16:17">
      <c r="P292" s="5">
        <v>177</v>
      </c>
      <c r="Q292">
        <v>152</v>
      </c>
    </row>
    <row r="293" spans="16:17">
      <c r="P293" s="5">
        <v>177</v>
      </c>
      <c r="Q293">
        <v>152</v>
      </c>
    </row>
    <row r="294" spans="16:17">
      <c r="P294" s="5">
        <v>177</v>
      </c>
      <c r="Q294">
        <v>152</v>
      </c>
    </row>
    <row r="295" spans="16:17">
      <c r="P295" s="5">
        <v>177</v>
      </c>
      <c r="Q295">
        <v>152</v>
      </c>
    </row>
    <row r="296" spans="16:17">
      <c r="P296" s="5">
        <v>177</v>
      </c>
      <c r="Q296">
        <v>152</v>
      </c>
    </row>
    <row r="297" spans="16:17">
      <c r="P297" s="5">
        <v>177</v>
      </c>
      <c r="Q297">
        <v>152</v>
      </c>
    </row>
    <row r="298" spans="16:17">
      <c r="P298" s="5">
        <v>177</v>
      </c>
      <c r="Q298">
        <v>152</v>
      </c>
    </row>
    <row r="299" spans="16:17">
      <c r="P299" s="5">
        <v>178</v>
      </c>
      <c r="Q299">
        <v>153</v>
      </c>
    </row>
    <row r="300" spans="16:17">
      <c r="P300" s="5">
        <v>178</v>
      </c>
      <c r="Q300">
        <v>153</v>
      </c>
    </row>
    <row r="301" spans="16:17">
      <c r="P301" s="5">
        <v>178</v>
      </c>
      <c r="Q301">
        <v>153</v>
      </c>
    </row>
    <row r="302" spans="16:17">
      <c r="P302" s="5">
        <v>178</v>
      </c>
      <c r="Q302">
        <v>153</v>
      </c>
    </row>
    <row r="303" spans="16:17">
      <c r="P303" s="5">
        <v>179</v>
      </c>
      <c r="Q303">
        <v>154</v>
      </c>
    </row>
    <row r="304" spans="16:17">
      <c r="P304" s="5">
        <v>179</v>
      </c>
      <c r="Q304">
        <v>154</v>
      </c>
    </row>
    <row r="305" spans="16:17">
      <c r="P305" s="5">
        <v>179</v>
      </c>
      <c r="Q305">
        <v>154</v>
      </c>
    </row>
    <row r="306" spans="16:17">
      <c r="P306" s="5">
        <v>179</v>
      </c>
      <c r="Q306">
        <v>154</v>
      </c>
    </row>
    <row r="307" spans="16:17">
      <c r="P307" s="5">
        <v>179</v>
      </c>
      <c r="Q307">
        <v>154</v>
      </c>
    </row>
    <row r="308" spans="16:17">
      <c r="P308" s="5">
        <v>179</v>
      </c>
      <c r="Q308">
        <v>154</v>
      </c>
    </row>
    <row r="309" spans="16:17">
      <c r="P309" s="5">
        <v>179</v>
      </c>
      <c r="Q309">
        <v>154</v>
      </c>
    </row>
    <row r="310" spans="16:17">
      <c r="P310" s="5">
        <v>179</v>
      </c>
      <c r="Q310">
        <v>154</v>
      </c>
    </row>
    <row r="311" spans="16:17">
      <c r="P311" s="5">
        <v>179</v>
      </c>
      <c r="Q311">
        <v>154</v>
      </c>
    </row>
    <row r="312" spans="16:17">
      <c r="P312" s="5">
        <v>179</v>
      </c>
      <c r="Q312">
        <v>154</v>
      </c>
    </row>
    <row r="313" spans="16:17">
      <c r="P313" s="5">
        <v>180</v>
      </c>
      <c r="Q313">
        <v>155</v>
      </c>
    </row>
    <row r="314" spans="16:17">
      <c r="P314" s="5">
        <v>180</v>
      </c>
      <c r="Q314">
        <v>155</v>
      </c>
    </row>
    <row r="315" spans="16:17">
      <c r="P315" s="5">
        <v>180</v>
      </c>
      <c r="Q315">
        <v>155</v>
      </c>
    </row>
    <row r="316" spans="16:17">
      <c r="P316" s="5">
        <v>181</v>
      </c>
      <c r="Q316">
        <v>156</v>
      </c>
    </row>
    <row r="317" spans="16:17">
      <c r="P317" s="5">
        <v>181</v>
      </c>
      <c r="Q317">
        <v>156</v>
      </c>
    </row>
    <row r="318" spans="16:17">
      <c r="P318" s="5">
        <v>182</v>
      </c>
      <c r="Q318">
        <v>157</v>
      </c>
    </row>
    <row r="319" spans="16:17">
      <c r="P319" s="5">
        <v>182</v>
      </c>
      <c r="Q319">
        <v>157</v>
      </c>
    </row>
    <row r="320" spans="16:17">
      <c r="P320" s="5">
        <v>182</v>
      </c>
      <c r="Q320">
        <v>157</v>
      </c>
    </row>
    <row r="321" spans="16:17">
      <c r="P321" s="5">
        <v>182</v>
      </c>
      <c r="Q321">
        <v>157</v>
      </c>
    </row>
    <row r="322" spans="16:17">
      <c r="P322" s="5">
        <v>182</v>
      </c>
      <c r="Q322">
        <v>157</v>
      </c>
    </row>
    <row r="323" spans="16:17">
      <c r="P323" s="5">
        <v>183</v>
      </c>
      <c r="Q323">
        <v>158</v>
      </c>
    </row>
    <row r="324" spans="16:17">
      <c r="P324" s="5">
        <v>183</v>
      </c>
      <c r="Q324">
        <v>158</v>
      </c>
    </row>
    <row r="325" spans="16:17">
      <c r="P325" s="5">
        <v>183</v>
      </c>
      <c r="Q325">
        <v>158</v>
      </c>
    </row>
    <row r="326" spans="16:17">
      <c r="P326" s="5">
        <v>184</v>
      </c>
      <c r="Q326">
        <v>159</v>
      </c>
    </row>
    <row r="327" spans="16:17">
      <c r="P327" s="5">
        <v>185</v>
      </c>
      <c r="Q327">
        <v>160</v>
      </c>
    </row>
    <row r="328" spans="16:17">
      <c r="P328" s="5">
        <v>185</v>
      </c>
      <c r="Q328">
        <v>160</v>
      </c>
    </row>
    <row r="329" spans="16:17">
      <c r="P329" s="5">
        <v>186</v>
      </c>
      <c r="Q329">
        <v>161</v>
      </c>
    </row>
    <row r="330" spans="16:17">
      <c r="P330" s="5">
        <v>186</v>
      </c>
      <c r="Q330">
        <v>161</v>
      </c>
    </row>
    <row r="331" spans="16:17">
      <c r="P331" s="5">
        <v>187</v>
      </c>
      <c r="Q331">
        <v>162</v>
      </c>
    </row>
    <row r="332" spans="16:17">
      <c r="P332" s="5">
        <v>188</v>
      </c>
      <c r="Q332">
        <v>163</v>
      </c>
    </row>
    <row r="333" spans="16:17">
      <c r="P333" s="5">
        <v>188</v>
      </c>
      <c r="Q333">
        <v>163</v>
      </c>
    </row>
    <row r="334" spans="16:17">
      <c r="P334" s="5">
        <v>189</v>
      </c>
      <c r="Q334">
        <v>164</v>
      </c>
    </row>
    <row r="335" spans="16:17">
      <c r="P335" s="5">
        <v>189</v>
      </c>
      <c r="Q335">
        <v>164</v>
      </c>
    </row>
    <row r="336" spans="16:17">
      <c r="P336" s="5">
        <v>189</v>
      </c>
      <c r="Q336">
        <v>164</v>
      </c>
    </row>
    <row r="337" spans="16:17">
      <c r="P337" s="5">
        <v>189</v>
      </c>
      <c r="Q337">
        <v>164</v>
      </c>
    </row>
    <row r="338" spans="16:17">
      <c r="P338" s="5">
        <v>189</v>
      </c>
      <c r="Q338">
        <v>164</v>
      </c>
    </row>
    <row r="339" spans="16:17">
      <c r="P339" s="5">
        <v>189</v>
      </c>
      <c r="Q339">
        <v>164</v>
      </c>
    </row>
    <row r="340" spans="16:17">
      <c r="P340" s="5">
        <v>189</v>
      </c>
      <c r="Q340">
        <v>164</v>
      </c>
    </row>
    <row r="341" spans="16:17">
      <c r="P341" s="5">
        <v>189</v>
      </c>
      <c r="Q341">
        <v>164</v>
      </c>
    </row>
    <row r="342" spans="16:17">
      <c r="P342" s="5">
        <v>190</v>
      </c>
      <c r="Q342">
        <v>165</v>
      </c>
    </row>
    <row r="343" spans="16:17">
      <c r="P343" s="5">
        <v>191</v>
      </c>
      <c r="Q343">
        <v>166</v>
      </c>
    </row>
    <row r="344" spans="16:17">
      <c r="P344" s="5">
        <v>191</v>
      </c>
      <c r="Q344">
        <v>166</v>
      </c>
    </row>
    <row r="345" spans="16:17">
      <c r="P345" s="5">
        <v>191</v>
      </c>
      <c r="Q345">
        <v>166</v>
      </c>
    </row>
    <row r="346" spans="16:17">
      <c r="P346" s="5">
        <v>191</v>
      </c>
      <c r="Q346">
        <v>166</v>
      </c>
    </row>
    <row r="347" spans="16:17">
      <c r="P347" s="5">
        <v>191</v>
      </c>
      <c r="Q347">
        <v>166</v>
      </c>
    </row>
    <row r="348" spans="16:17">
      <c r="P348" s="5">
        <v>191</v>
      </c>
      <c r="Q348">
        <v>166</v>
      </c>
    </row>
    <row r="349" spans="16:17">
      <c r="P349" s="5">
        <v>191</v>
      </c>
      <c r="Q349">
        <v>166</v>
      </c>
    </row>
    <row r="350" spans="16:17">
      <c r="P350" s="5">
        <v>191</v>
      </c>
      <c r="Q350">
        <v>166</v>
      </c>
    </row>
    <row r="351" spans="16:17">
      <c r="P351" s="5">
        <v>192</v>
      </c>
      <c r="Q351">
        <v>167</v>
      </c>
    </row>
    <row r="352" spans="16:17">
      <c r="P352" s="5">
        <v>192</v>
      </c>
      <c r="Q352">
        <v>167</v>
      </c>
    </row>
    <row r="353" spans="16:17">
      <c r="P353" s="5">
        <v>192</v>
      </c>
      <c r="Q353">
        <v>167</v>
      </c>
    </row>
    <row r="354" spans="16:17">
      <c r="P354" s="5">
        <v>192</v>
      </c>
      <c r="Q354">
        <v>167</v>
      </c>
    </row>
    <row r="355" spans="16:17">
      <c r="P355" s="5">
        <v>193</v>
      </c>
      <c r="Q355">
        <v>168</v>
      </c>
    </row>
    <row r="356" spans="16:17">
      <c r="P356" s="5">
        <v>194</v>
      </c>
      <c r="Q356">
        <v>169</v>
      </c>
    </row>
    <row r="357" spans="16:17">
      <c r="P357" s="5">
        <v>195</v>
      </c>
      <c r="Q357">
        <v>170</v>
      </c>
    </row>
    <row r="358" spans="16:17">
      <c r="P358" s="5">
        <v>196</v>
      </c>
      <c r="Q358">
        <v>171</v>
      </c>
    </row>
    <row r="359" spans="16:17">
      <c r="P359" s="5">
        <v>197</v>
      </c>
      <c r="Q359">
        <v>172</v>
      </c>
    </row>
    <row r="360" spans="16:17">
      <c r="P360" s="5">
        <v>198</v>
      </c>
      <c r="Q360">
        <v>173</v>
      </c>
    </row>
    <row r="361" spans="16:17">
      <c r="P361" s="5">
        <v>199</v>
      </c>
      <c r="Q361">
        <v>174</v>
      </c>
    </row>
    <row r="362" spans="16:17">
      <c r="P362" s="5">
        <v>200</v>
      </c>
      <c r="Q362">
        <v>175</v>
      </c>
    </row>
    <row r="363" spans="16:17">
      <c r="P363" s="5">
        <v>201</v>
      </c>
      <c r="Q363">
        <v>176</v>
      </c>
    </row>
    <row r="364" spans="16:17">
      <c r="P364" s="5">
        <v>202</v>
      </c>
      <c r="Q364">
        <v>177</v>
      </c>
    </row>
    <row r="365" spans="16:17">
      <c r="P365" s="5">
        <v>203</v>
      </c>
      <c r="Q365">
        <v>178</v>
      </c>
    </row>
    <row r="366" spans="16:17">
      <c r="P366" s="5">
        <v>204</v>
      </c>
      <c r="Q366">
        <v>179</v>
      </c>
    </row>
    <row r="367" spans="16:17">
      <c r="P367" s="5">
        <v>205</v>
      </c>
      <c r="Q367">
        <v>180</v>
      </c>
    </row>
    <row r="368" spans="16:17">
      <c r="P368" s="5">
        <v>206</v>
      </c>
      <c r="Q368">
        <v>181</v>
      </c>
    </row>
    <row r="369" spans="16:17">
      <c r="P369" s="5">
        <v>207</v>
      </c>
      <c r="Q369">
        <v>182</v>
      </c>
    </row>
    <row r="370" spans="16:17">
      <c r="P370" s="5">
        <v>208</v>
      </c>
      <c r="Q370">
        <v>183</v>
      </c>
    </row>
    <row r="371" spans="16:17">
      <c r="P371" s="5">
        <v>209</v>
      </c>
      <c r="Q371">
        <v>184</v>
      </c>
    </row>
    <row r="372" spans="16:17">
      <c r="P372" s="5">
        <v>210</v>
      </c>
      <c r="Q372">
        <v>185</v>
      </c>
    </row>
    <row r="373" spans="16:17">
      <c r="P373" s="5">
        <v>211</v>
      </c>
      <c r="Q373">
        <v>186</v>
      </c>
    </row>
    <row r="374" spans="16:17">
      <c r="P374" s="5">
        <v>212</v>
      </c>
      <c r="Q374">
        <v>187</v>
      </c>
    </row>
    <row r="375" spans="16:17">
      <c r="P375" s="5">
        <v>213</v>
      </c>
      <c r="Q375">
        <v>188</v>
      </c>
    </row>
    <row r="376" spans="16:17">
      <c r="P376" s="5">
        <v>214</v>
      </c>
      <c r="Q376">
        <v>189</v>
      </c>
    </row>
    <row r="377" spans="16:17">
      <c r="P377" s="5">
        <v>214</v>
      </c>
      <c r="Q377">
        <v>190</v>
      </c>
    </row>
    <row r="378" spans="16:17">
      <c r="P378" s="5">
        <v>215</v>
      </c>
      <c r="Q378">
        <v>191</v>
      </c>
    </row>
    <row r="379" spans="16:17">
      <c r="P379" s="5">
        <v>216</v>
      </c>
      <c r="Q379">
        <v>192</v>
      </c>
    </row>
    <row r="380" spans="16:17">
      <c r="P380" s="5">
        <v>217</v>
      </c>
      <c r="Q380">
        <v>193</v>
      </c>
    </row>
    <row r="381" spans="16:17">
      <c r="P381" s="5">
        <v>218</v>
      </c>
      <c r="Q381">
        <v>194</v>
      </c>
    </row>
    <row r="382" spans="16:17">
      <c r="P382" s="5">
        <v>219</v>
      </c>
      <c r="Q382">
        <v>195</v>
      </c>
    </row>
    <row r="383" spans="16:17">
      <c r="P383" s="5">
        <v>220</v>
      </c>
      <c r="Q383">
        <v>196</v>
      </c>
    </row>
    <row r="384" spans="16:17">
      <c r="P384" s="5">
        <v>221</v>
      </c>
      <c r="Q384">
        <v>197</v>
      </c>
    </row>
    <row r="385" spans="16:17">
      <c r="P385" s="5">
        <v>222</v>
      </c>
      <c r="Q385">
        <v>198</v>
      </c>
    </row>
    <row r="386" spans="16:17">
      <c r="P386" s="5">
        <v>223</v>
      </c>
      <c r="Q386">
        <v>199</v>
      </c>
    </row>
    <row r="387" spans="16:17">
      <c r="P387" s="5">
        <v>224</v>
      </c>
      <c r="Q387">
        <v>200</v>
      </c>
    </row>
    <row r="388" spans="16:17">
      <c r="P388" s="5">
        <v>225</v>
      </c>
      <c r="Q388">
        <v>201</v>
      </c>
    </row>
    <row r="389" spans="16:17">
      <c r="P389" s="5">
        <v>226</v>
      </c>
      <c r="Q389">
        <v>202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农业农村部门政务服务事项目录 </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小不点</cp:lastModifiedBy>
  <dcterms:created xsi:type="dcterms:W3CDTF">2019-04-28T08:19:00Z</dcterms:created>
  <cp:lastPrinted>2019-04-28T08:49:00Z</cp:lastPrinted>
  <dcterms:modified xsi:type="dcterms:W3CDTF">2021-04-16T07:21:41Z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18F16C9AD7CF46F2AA9F9ADC51B43C8E</vt:lpwstr>
  </property>
</Properties>
</file>