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公开10!$A$1:$BM$12</definedName>
    <definedName name="_xlnm.Print_Area" localSheetId="2">公开2!$A$1:$H$27</definedName>
    <definedName name="_xlnm.Print_Area" localSheetId="3">公开3!$A$1:$M$27</definedName>
    <definedName name="_xlnm.Print_Area" localSheetId="4">公开4!$A$1:$F$36</definedName>
    <definedName name="_xlnm.Print_Area" localSheetId="5">公开5!$A$1:$E$28</definedName>
    <definedName name="_xlnm.Print_Area" localSheetId="6">公开6!$A$1:$CV$25</definedName>
    <definedName name="_xlnm.Print_Area" localSheetId="7">公开7!$A$1:$I$9</definedName>
    <definedName name="_xlnm.Print_Area" localSheetId="8">公开8!$A$1:$C$10</definedName>
    <definedName name="_xlnm.Print_Area" localSheetId="9">公开9!$A$1:$L$12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<sst xmlns="http://schemas.openxmlformats.org/spreadsheetml/2006/main" count="742" uniqueCount="338">
  <si>
    <t>2020年度部门预算公开表</t>
  </si>
  <si>
    <t>大洼区总工会</t>
  </si>
  <si>
    <t xml:space="preserve"> 大洼区总工会2020年度部门收支预算总表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</si>
  <si>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</si>
  <si>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</si>
  <si>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</si>
  <si>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</si>
  <si>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</si>
  <si>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</si>
  <si>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</si>
  <si>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</si>
  <si>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</si>
  <si>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</si>
  <si>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</si>
  <si>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</si>
  <si>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</si>
  <si>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</si>
  <si>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</si>
  <si>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</si>
  <si>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</si>
  <si>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</si>
  <si>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</si>
  <si>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</si>
  <si>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</si>
  <si>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</si>
  <si>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</si>
  <si>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</si>
  <si>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</si>
  <si>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</si>
  <si>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</si>
  <si>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</si>
  <si>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</si>
  <si>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</si>
  <si>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</si>
  <si>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</si>
  <si>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</si>
  <si>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</si>
  <si>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</si>
  <si>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</si>
  <si>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</si>
  <si>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</si>
  <si>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</si>
  <si>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</si>
  <si>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</si>
  <si>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</si>
  <si>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</si>
  <si>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</si>
  <si>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</si>
  <si>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</si>
  <si>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</si>
  <si>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</si>
  <si>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</si>
  <si>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</si>
  <si>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</si>
  <si>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</si>
  <si>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</si>
  <si>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</si>
  <si>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</si>
  <si>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</si>
  <si>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</si>
  <si>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</si>
  <si>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</si>
  <si>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</si>
  <si>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</si>
  <si>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</si>
  <si>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</si>
  <si>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</si>
  <si>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</si>
  <si>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</si>
  <si>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</si>
  <si>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</si>
  <si>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</si>
  <si>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</si>
  <si>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</si>
  <si>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</si>
  <si>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</si>
  <si>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</si>
  <si>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</si>
  <si>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</si>
  <si>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</si>
  <si>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</si>
  <si>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大洼区总工会2020年度部门收入预算总表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</si>
  <si>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</si>
  <si>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</si>
  <si>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</si>
  <si>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</si>
  <si>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</si>
  <si>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</si>
  <si>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</si>
  <si>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</si>
  <si>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</si>
  <si>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</si>
  <si>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</si>
  <si>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</si>
  <si>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</si>
  <si>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</si>
  <si>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20129</t>
  </si>
  <si>
    <t xml:space="preserve">  群众团体事务</t>
  </si>
  <si>
    <t xml:space="preserve">    2012901</t>
  </si>
  <si>
    <t xml:space="preserve">    行政运行（群众团体事务）</t>
  </si>
  <si>
    <t xml:space="preserve">    2012950</t>
  </si>
  <si>
    <t xml:space="preserve">    事业运行（群众团体事务）</t>
  </si>
  <si>
    <t xml:space="preserve">    2012999</t>
  </si>
  <si>
    <t xml:space="preserve">    其他群众团体事务支出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</si>
  <si>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</si>
  <si>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</si>
  <si>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</si>
  <si>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</si>
  <si>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</si>
  <si>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</si>
  <si>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</si>
  <si>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</si>
  <si>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</si>
  <si>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</si>
  <si>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</si>
  <si>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</si>
  <si>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</si>
  <si>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</si>
  <si>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</si>
  <si>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</si>
  <si>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</si>
  <si>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</si>
  <si>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</si>
  <si>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</si>
  <si>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</si>
  <si>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</si>
  <si>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大洼区总工会2020年度部门支出预算总表</t>
  </si>
  <si>
    <t>公开03表</t>
  </si>
  <si>
    <t>编制单位：大洼区总工会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</si>
  <si>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</si>
  <si>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</si>
  <si>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</si>
  <si>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</si>
  <si>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</si>
  <si>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</si>
  <si>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</si>
  <si>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</si>
  <si>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</si>
  <si>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</si>
  <si>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大洼区总工会2020年度财政拨款收入支出预算总表</t>
  </si>
  <si>
    <t>公开04表</t>
  </si>
  <si>
    <t xml:space="preserve"> 大洼区总工会2020年度一般公共预算支出预算表</t>
  </si>
  <si>
    <t>公开05表</t>
  </si>
  <si>
    <t>本年收入</t>
  </si>
  <si>
    <t>基本支出</t>
  </si>
  <si>
    <t>项目支出</t>
  </si>
  <si>
    <t xml:space="preserve"> 大洼区总工会2020年度一般公共预算基本支出预算表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</si>
  <si>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</si>
  <si>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</si>
  <si>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</si>
  <si>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</si>
  <si>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</si>
  <si>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</si>
  <si>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</si>
  <si>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</si>
  <si>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</si>
  <si>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</si>
  <si>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</si>
  <si>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</si>
  <si>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</si>
  <si>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</si>
  <si>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</si>
  <si>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</si>
  <si>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</si>
  <si>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</si>
  <si>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</si>
  <si>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</si>
  <si>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</si>
  <si>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</si>
  <si>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</si>
  <si>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</si>
  <si>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</si>
  <si>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</si>
  <si>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</si>
  <si>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</si>
  <si>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</si>
  <si>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</si>
  <si>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</si>
  <si>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</si>
  <si>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</si>
  <si>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</si>
  <si>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</si>
  <si>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</si>
  <si>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</si>
  <si>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</si>
  <si>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</si>
  <si>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</si>
  <si>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</si>
  <si>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</si>
  <si>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</si>
  <si>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</si>
  <si>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</si>
  <si>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</si>
  <si>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</si>
  <si>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</si>
  <si>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</si>
  <si>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</si>
  <si>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</si>
  <si>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</si>
  <si>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</si>
  <si>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</si>
  <si>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</si>
  <si>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</si>
  <si>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</si>
  <si>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</si>
  <si>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</si>
  <si>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</si>
  <si>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</si>
  <si>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</si>
  <si>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</si>
  <si>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</si>
  <si>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</si>
  <si>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</si>
  <si>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</si>
  <si>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</si>
  <si>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</si>
  <si>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</si>
  <si>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</si>
  <si>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</si>
  <si>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</si>
  <si>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</si>
  <si>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</si>
  <si>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</si>
  <si>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</si>
  <si>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</si>
  <si>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</si>
  <si>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</si>
  <si>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</si>
  <si>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</si>
  <si>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</si>
  <si>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</si>
  <si>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</si>
  <si>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</si>
  <si>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</si>
  <si>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大洼区总工会2020年度政府性基金预算收入支出预算表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</si>
  <si>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</si>
  <si>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</si>
  <si>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</si>
  <si>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大洼区总工会2020年度一般公共预算“三公”经费支出预算表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</si>
  <si>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</si>
  <si>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</si>
  <si>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</si>
  <si>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</si>
  <si>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</si>
  <si>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</si>
  <si>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</si>
  <si>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</si>
  <si>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</si>
  <si>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</si>
  <si>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</si>
  <si>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</si>
  <si>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 xml:space="preserve"> 大洼区总工会2020年度综合预算项目支出表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</si>
  <si>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</si>
  <si>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</si>
  <si>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</si>
  <si>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</si>
  <si>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</si>
  <si>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</si>
  <si>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</si>
  <si>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 xml:space="preserve">  总工会行政</t>
  </si>
  <si>
    <t>按照工会法提取工资的百分之二提取工会经费，用于机关事业单位在职职工的活动及福利</t>
  </si>
  <si>
    <t>否</t>
  </si>
  <si>
    <t xml:space="preserve">  </t>
  </si>
  <si>
    <t>劳模津贴</t>
  </si>
  <si>
    <t>依据《盘锦市劳模管理办法》劳模津贴用于劳模及功臣津贴（补贴）发放、困难劳模的救助、春节劳模走访等活动</t>
  </si>
  <si>
    <t xml:space="preserve"> 大洼区总工会2020年度部门预算项目（政策）绩效目标情况表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</si>
  <si>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</si>
  <si>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</si>
  <si>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</si>
  <si>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</si>
  <si>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</si>
  <si>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</si>
  <si>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</si>
  <si>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</si>
  <si>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</si>
  <si>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</si>
  <si>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</si>
  <si>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</si>
  <si>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</si>
  <si>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</si>
  <si>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</si>
  <si>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</si>
  <si>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</si>
  <si>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</si>
  <si>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</si>
  <si>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</si>
  <si>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</si>
  <si>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</si>
  <si>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</si>
  <si>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</si>
  <si>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</si>
  <si>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</si>
  <si>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</si>
  <si>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</si>
  <si>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</si>
  <si>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</si>
  <si>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</si>
  <si>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</si>
  <si>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</si>
  <si>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</si>
  <si>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</si>
  <si>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</si>
  <si>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</si>
  <si>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</si>
  <si>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</si>
  <si>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</si>
  <si>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</si>
  <si>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</si>
  <si>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</si>
  <si>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</si>
  <si>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内容</t>
  </si>
  <si>
    <t>指标值</t>
  </si>
  <si>
    <t xml:space="preserve">    总工会行政</t>
  </si>
  <si>
    <t>29</t>
  </si>
  <si>
    <t>99</t>
  </si>
  <si>
    <t>其他群众团体事务支出</t>
  </si>
  <si>
    <t>政策类</t>
  </si>
  <si>
    <t>通过对困难劳模发放荣誉津贴，进一步缓解劳模因本人或家属患病、下岗和子女上学等原因造成的生活困难，体现党和政府对职工及劳模的重视和关怀。</t>
  </si>
  <si>
    <t>发放补贴次数</t>
  </si>
  <si>
    <t>1次</t>
  </si>
  <si>
    <t>专款专用率</t>
  </si>
  <si>
    <t>100%</t>
  </si>
  <si>
    <t>通过劳模津贴、补贴,缓解了困难劳模生活状况。</t>
  </si>
  <si>
    <t>有所改善</t>
  </si>
  <si>
    <t>劳模</t>
  </si>
  <si>
    <t>满意度100%</t>
  </si>
  <si>
    <t>完成</t>
  </si>
  <si>
    <t>自评</t>
  </si>
  <si>
    <t>2020</t>
  </si>
  <si>
    <t>已审核</t>
  </si>
  <si>
    <t>是</t>
  </si>
  <si>
    <t>业务类</t>
  </si>
  <si>
    <t>提取机关事业单位在职职工工资的2%提取工会经费</t>
  </si>
  <si>
    <t>经费总额的40%用于上解工会经费及区总工会组织活动</t>
  </si>
  <si>
    <t>120万元</t>
  </si>
  <si>
    <t>按照经费总额的60%拨付到各机关事业单位</t>
  </si>
  <si>
    <t>180万元</t>
  </si>
  <si>
    <t>全区在职职工</t>
  </si>
</sst>
</file>

<file path=xl/styles.xml><?xml version="1.0" encoding="utf-8"?>
<styleSheet xmlns="http://schemas.openxmlformats.org/spreadsheetml/2006/main">
  <numFmts count="18">
    <numFmt numFmtId="176" formatCode="#,##0.00\¥;\-#,##0.00\¥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\¥;[Red]\-#,##0.00\¥"/>
    <numFmt numFmtId="41" formatCode="_ * #,##0_ ;_ * \-#,##0_ ;_ * &quot;-&quot;_ ;_ @_ "/>
    <numFmt numFmtId="178" formatCode="_-* #,##0&quot;$&quot;_-;\-* #,##0&quot;$&quot;_-;_-* &quot;-&quot;&quot;$&quot;_-;_-@_-"/>
    <numFmt numFmtId="43" formatCode="_ * #,##0.00_ ;_ * \-#,##0.00_ ;_ * &quot;-&quot;??_ ;_ @_ "/>
    <numFmt numFmtId="179" formatCode="0.0"/>
    <numFmt numFmtId="180" formatCode="_-&quot;$&quot;* #,##0_-;\-&quot;$&quot;* #,##0_-;_-&quot;$&quot;* &quot;-&quot;_-;_-@_-"/>
    <numFmt numFmtId="181" formatCode="_-* #,##0\¥_-;\-* #,##0\¥_-;_-* &quot;-&quot;\¥_-;_-@_-"/>
    <numFmt numFmtId="182" formatCode="_-* #,##0.00_$_-;\-* #,##0.00_$_-;_-* &quot;-&quot;??_$_-;_-@_-"/>
    <numFmt numFmtId="183" formatCode="_(* #,##0.00_);_(* \(#,##0.00\);_(* &quot;-&quot;??_);_(@_)"/>
    <numFmt numFmtId="184" formatCode="_(&quot;$&quot;* #,##0.00_);_(&quot;$&quot;* \(#,##0.00\);_(&quot;$&quot;* &quot;-&quot;??_);_(@_)"/>
    <numFmt numFmtId="185" formatCode="_-* #,##0.00&quot;$&quot;_-;\-* #,##0.00&quot;$&quot;_-;_-* &quot;-&quot;??&quot;$&quot;_-;_-@_-"/>
    <numFmt numFmtId="186" formatCode="_-* #,##0_$_-;\-* #,##0_$_-;_-* &quot;-&quot;_$_-;_-@_-"/>
    <numFmt numFmtId="187" formatCode="0.00_);[Red]\(0.00\)"/>
    <numFmt numFmtId="188" formatCode="#,##0.00_ ;[Red]\-#,##0.00\ "/>
    <numFmt numFmtId="189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2"/>
      <color indexed="8"/>
      <name val="华文仿宋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8"/>
      <name val="Arial"/>
      <charset val="134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sz val="11"/>
      <color theme="1"/>
      <name val="宋体"/>
      <charset val="134"/>
      <scheme val="minor"/>
    </font>
    <font>
      <sz val="12"/>
      <color indexed="20"/>
      <name val="楷体_GB2312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2"/>
      <color indexed="17"/>
      <name val="楷体_GB2312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60"/>
      <name val="宋体"/>
      <charset val="134"/>
    </font>
    <font>
      <sz val="9"/>
      <color indexed="8"/>
      <name val="宋体"/>
      <charset val="134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2"/>
      <name val="Arial"/>
      <charset val="134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9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i/>
      <sz val="16"/>
      <name val="Helv"/>
      <charset val="134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.5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0"/>
      <name val="Times New Roman"/>
      <charset val="134"/>
    </font>
    <font>
      <sz val="11"/>
      <name val="ＭＳ Ｐゴシック"/>
      <charset val="134"/>
    </font>
    <font>
      <b/>
      <sz val="13"/>
      <color indexed="56"/>
      <name val="宋体"/>
      <charset val="134"/>
    </font>
    <font>
      <sz val="8"/>
      <name val="Times New Roman"/>
      <charset val="134"/>
    </font>
    <font>
      <sz val="12"/>
      <color indexed="16"/>
      <name val="宋体"/>
      <charset val="134"/>
    </font>
    <font>
      <sz val="10"/>
      <name val="Helv"/>
      <charset val="134"/>
    </font>
    <font>
      <sz val="7"/>
      <name val="Small Fonts"/>
      <charset val="134"/>
    </font>
    <font>
      <sz val="12"/>
      <name val="Courier"/>
      <charset val="134"/>
    </font>
    <font>
      <b/>
      <sz val="10"/>
      <name val="MS Sans Serif"/>
      <charset val="134"/>
    </font>
    <font>
      <b/>
      <sz val="12"/>
      <color indexed="8"/>
      <name val="宋体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9"/>
        <bgColor indexed="29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38" fillId="0" borderId="0"/>
    <xf numFmtId="0" fontId="20" fillId="8" borderId="0" applyNumberFormat="0" applyBorder="0" applyAlignment="0" applyProtection="0">
      <alignment vertical="center"/>
    </xf>
    <xf numFmtId="0" fontId="40" fillId="0" borderId="0"/>
    <xf numFmtId="44" fontId="35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6" fillId="13" borderId="15" applyNumberFormat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20" fillId="2" borderId="0">
      <alignment horizontal="left" vertical="top"/>
    </xf>
    <xf numFmtId="0" fontId="44" fillId="2" borderId="0">
      <alignment horizontal="right" vertical="center"/>
    </xf>
    <xf numFmtId="0" fontId="42" fillId="25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0" fillId="0" borderId="0"/>
    <xf numFmtId="0" fontId="48" fillId="0" borderId="11">
      <alignment horizontal="left" vertical="center"/>
    </xf>
    <xf numFmtId="0" fontId="23" fillId="10" borderId="13" applyNumberFormat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0" fillId="0" borderId="0"/>
    <xf numFmtId="9" fontId="3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5" fillId="23" borderId="18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28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62" fillId="0" borderId="22" applyNumberFormat="0" applyFill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40" fillId="0" borderId="0"/>
    <xf numFmtId="0" fontId="63" fillId="0" borderId="22" applyNumberFormat="0" applyFill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8" fillId="4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2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59" fillId="39" borderId="2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39" borderId="14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70" fillId="46" borderId="25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2" borderId="0">
      <alignment horizontal="left" vertical="top"/>
    </xf>
    <xf numFmtId="0" fontId="29" fillId="0" borderId="0"/>
    <xf numFmtId="0" fontId="26" fillId="13" borderId="15" applyNumberFormat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180" fontId="29" fillId="0" borderId="0" applyFont="0" applyFill="0" applyBorder="0" applyAlignment="0" applyProtection="0"/>
    <xf numFmtId="0" fontId="0" fillId="0" borderId="0"/>
    <xf numFmtId="0" fontId="28" fillId="3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41" fillId="0" borderId="6">
      <alignment horizontal="distributed" vertical="center" wrapText="1"/>
    </xf>
    <xf numFmtId="0" fontId="72" fillId="0" borderId="2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73" fillId="4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21" fillId="8" borderId="0" applyNumberFormat="0" applyBorder="0" applyAlignment="0" applyProtection="0">
      <alignment vertical="center"/>
    </xf>
    <xf numFmtId="177" fontId="0" fillId="0" borderId="0"/>
    <xf numFmtId="0" fontId="30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17" applyNumberFormat="0" applyFill="0" applyAlignment="0" applyProtection="0">
      <alignment vertical="center"/>
    </xf>
    <xf numFmtId="0" fontId="0" fillId="0" borderId="0"/>
    <xf numFmtId="0" fontId="29" fillId="0" borderId="0"/>
    <xf numFmtId="0" fontId="26" fillId="13" borderId="15" applyNumberFormat="0" applyAlignment="0" applyProtection="0">
      <alignment vertical="center"/>
    </xf>
    <xf numFmtId="0" fontId="40" fillId="0" borderId="0"/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30" fillId="53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20" fillId="2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30" fillId="5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28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" borderId="0">
      <alignment horizontal="left" vertical="top"/>
    </xf>
    <xf numFmtId="0" fontId="28" fillId="59" borderId="0" applyNumberFormat="0" applyBorder="0" applyAlignment="0" applyProtection="0">
      <alignment vertical="center"/>
    </xf>
    <xf numFmtId="179" fontId="41" fillId="0" borderId="6">
      <alignment vertical="center"/>
      <protection locked="0"/>
    </xf>
    <xf numFmtId="0" fontId="30" fillId="6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28" fillId="4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17" applyNumberFormat="0" applyFill="0" applyAlignment="0" applyProtection="0">
      <alignment vertical="center"/>
    </xf>
    <xf numFmtId="0" fontId="0" fillId="0" borderId="0"/>
    <xf numFmtId="0" fontId="26" fillId="13" borderId="15" applyNumberFormat="0" applyAlignment="0" applyProtection="0">
      <alignment vertical="center"/>
    </xf>
    <xf numFmtId="0" fontId="0" fillId="0" borderId="0"/>
    <xf numFmtId="0" fontId="20" fillId="2" borderId="0">
      <alignment horizontal="left" vertical="top"/>
    </xf>
    <xf numFmtId="0" fontId="21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15" borderId="16" applyNumberFormat="0" applyFont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3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/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29" fillId="0" borderId="0"/>
    <xf numFmtId="0" fontId="0" fillId="15" borderId="16" applyNumberFormat="0" applyFont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15" borderId="16" applyNumberFormat="0" applyFont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9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3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24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81" fillId="0" borderId="0"/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" borderId="0">
      <alignment horizontal="left" vertical="top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40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77" fillId="0" borderId="2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77" fillId="0" borderId="2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2" borderId="0">
      <alignment horizontal="left" vertical="top"/>
    </xf>
    <xf numFmtId="0" fontId="24" fillId="14" borderId="0" applyNumberFormat="0" applyBorder="0" applyAlignment="0" applyProtection="0">
      <alignment vertical="center"/>
    </xf>
    <xf numFmtId="0" fontId="4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29" borderId="0" applyNumberFormat="0" applyBorder="0" applyAlignment="0" applyProtection="0">
      <alignment vertical="center"/>
    </xf>
    <xf numFmtId="0" fontId="0" fillId="0" borderId="0"/>
    <xf numFmtId="1" fontId="41" fillId="0" borderId="6">
      <alignment vertical="center"/>
      <protection locked="0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31" fillId="2" borderId="6" applyNumberFormat="0" applyBorder="0" applyAlignment="0" applyProtection="0"/>
    <xf numFmtId="0" fontId="29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0" borderId="17" applyNumberFormat="0" applyFill="0" applyAlignment="0" applyProtection="0">
      <alignment vertical="center"/>
    </xf>
    <xf numFmtId="0" fontId="29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46" fillId="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77" fillId="0" borderId="2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34" fillId="0" borderId="0"/>
    <xf numFmtId="0" fontId="20" fillId="2" borderId="0">
      <alignment horizontal="left" vertical="top"/>
    </xf>
    <xf numFmtId="0" fontId="44" fillId="2" borderId="0">
      <alignment horizontal="left"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20" fillId="2" borderId="0">
      <alignment horizontal="left" vertical="top"/>
    </xf>
    <xf numFmtId="0" fontId="44" fillId="2" borderId="0">
      <alignment horizontal="left"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40" fillId="0" borderId="0"/>
    <xf numFmtId="0" fontId="61" fillId="0" borderId="0" applyNumberFormat="0" applyFill="0" applyBorder="0" applyAlignment="0" applyProtection="0">
      <alignment vertical="center"/>
    </xf>
    <xf numFmtId="0" fontId="40" fillId="0" borderId="0"/>
    <xf numFmtId="0" fontId="2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>
      <alignment horizontal="left" vertical="top"/>
    </xf>
    <xf numFmtId="0" fontId="40" fillId="0" borderId="0"/>
    <xf numFmtId="0" fontId="29" fillId="0" borderId="0"/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8" fillId="0" borderId="0"/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34" fillId="0" borderId="0"/>
    <xf numFmtId="0" fontId="71" fillId="6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34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15" borderId="16" applyNumberFormat="0" applyFont="0" applyAlignment="0" applyProtection="0">
      <alignment vertical="center"/>
    </xf>
    <xf numFmtId="0" fontId="29" fillId="0" borderId="0"/>
    <xf numFmtId="0" fontId="40" fillId="0" borderId="0"/>
    <xf numFmtId="0" fontId="2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0" fillId="0" borderId="0"/>
    <xf numFmtId="0" fontId="24" fillId="9" borderId="0" applyNumberFormat="0" applyBorder="0" applyAlignment="0" applyProtection="0">
      <alignment vertical="center"/>
    </xf>
    <xf numFmtId="0" fontId="40" fillId="0" borderId="0"/>
    <xf numFmtId="0" fontId="24" fillId="24" borderId="0" applyNumberFormat="0" applyBorder="0" applyAlignment="0" applyProtection="0">
      <alignment vertical="center"/>
    </xf>
    <xf numFmtId="0" fontId="29" fillId="0" borderId="0"/>
    <xf numFmtId="0" fontId="20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1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0" fillId="0" borderId="0"/>
    <xf numFmtId="0" fontId="29" fillId="0" borderId="0"/>
    <xf numFmtId="0" fontId="0" fillId="0" borderId="0"/>
    <xf numFmtId="0" fontId="20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0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179" fontId="41" fillId="0" borderId="6">
      <alignment vertical="center"/>
      <protection locked="0"/>
    </xf>
    <xf numFmtId="0" fontId="39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38" fillId="0" borderId="0"/>
    <xf numFmtId="0" fontId="2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20" fillId="29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0" fillId="0" borderId="0"/>
    <xf numFmtId="0" fontId="0" fillId="0" borderId="0"/>
    <xf numFmtId="0" fontId="0" fillId="0" borderId="0"/>
    <xf numFmtId="0" fontId="54" fillId="10" borderId="19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41" fillId="0" borderId="6">
      <alignment horizontal="distributed" vertical="center" wrapText="1"/>
    </xf>
    <xf numFmtId="0" fontId="24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/>
    <xf numFmtId="0" fontId="76" fillId="0" borderId="2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2" borderId="0">
      <alignment horizontal="left" vertical="top"/>
    </xf>
    <xf numFmtId="0" fontId="37" fillId="19" borderId="13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21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176" fontId="0" fillId="0" borderId="0"/>
    <xf numFmtId="0" fontId="2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54" fillId="10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42" fillId="25" borderId="0" applyNumberFormat="0" applyBorder="0" applyAlignment="0" applyProtection="0"/>
    <xf numFmtId="0" fontId="0" fillId="0" borderId="0"/>
    <xf numFmtId="0" fontId="49" fillId="20" borderId="0" applyNumberFormat="0" applyBorder="0" applyAlignment="0" applyProtection="0"/>
    <xf numFmtId="0" fontId="23" fillId="10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181" fontId="0" fillId="0" borderId="0"/>
    <xf numFmtId="0" fontId="0" fillId="0" borderId="0"/>
    <xf numFmtId="0" fontId="0" fillId="0" borderId="0"/>
    <xf numFmtId="0" fontId="20" fillId="2" borderId="0">
      <alignment horizontal="left" vertical="top"/>
    </xf>
    <xf numFmtId="0" fontId="44" fillId="2" borderId="0">
      <alignment horizontal="left"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/>
    <xf numFmtId="0" fontId="0" fillId="0" borderId="0"/>
    <xf numFmtId="0" fontId="21" fillId="21" borderId="0" applyNumberFormat="0" applyBorder="0" applyAlignment="0" applyProtection="0">
      <alignment vertical="center"/>
    </xf>
    <xf numFmtId="0" fontId="40" fillId="0" borderId="0"/>
    <xf numFmtId="179" fontId="41" fillId="0" borderId="6">
      <alignment vertical="center"/>
      <protection locked="0"/>
    </xf>
    <xf numFmtId="0" fontId="83" fillId="0" borderId="0"/>
    <xf numFmtId="0" fontId="83" fillId="0" borderId="0"/>
    <xf numFmtId="0" fontId="0" fillId="0" borderId="0"/>
    <xf numFmtId="0" fontId="40" fillId="0" borderId="0"/>
    <xf numFmtId="0" fontId="2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0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/>
    <xf numFmtId="0" fontId="2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181" fontId="0" fillId="0" borderId="0"/>
    <xf numFmtId="0" fontId="79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0" fontId="31" fillId="2" borderId="6" applyNumberFormat="0" applyBorder="0" applyAlignment="0" applyProtection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20" fillId="2" borderId="0">
      <alignment horizontal="left" vertical="top"/>
    </xf>
    <xf numFmtId="0" fontId="20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20" fillId="2" borderId="0">
      <alignment horizontal="left" vertical="top"/>
    </xf>
    <xf numFmtId="0" fontId="44" fillId="2" borderId="0">
      <alignment horizontal="left"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9" fillId="0" borderId="0"/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0" fillId="0" borderId="0"/>
    <xf numFmtId="0" fontId="23" fillId="10" borderId="13" applyNumberFormat="0" applyAlignment="0" applyProtection="0">
      <alignment vertical="center"/>
    </xf>
    <xf numFmtId="0" fontId="29" fillId="0" borderId="0"/>
    <xf numFmtId="0" fontId="40" fillId="0" borderId="0"/>
    <xf numFmtId="0" fontId="49" fillId="63" borderId="0" applyNumberFormat="0" applyBorder="0" applyAlignment="0" applyProtection="0"/>
    <xf numFmtId="0" fontId="23" fillId="10" borderId="13" applyNumberFormat="0" applyAlignment="0" applyProtection="0">
      <alignment vertical="center"/>
    </xf>
    <xf numFmtId="0" fontId="40" fillId="0" borderId="0"/>
    <xf numFmtId="0" fontId="22" fillId="5" borderId="0" applyNumberFormat="0" applyBorder="0" applyAlignment="0" applyProtection="0">
      <alignment vertical="center"/>
    </xf>
    <xf numFmtId="0" fontId="29" fillId="0" borderId="0"/>
    <xf numFmtId="0" fontId="20" fillId="6" borderId="0" applyNumberFormat="0" applyBorder="0" applyAlignment="0" applyProtection="0">
      <alignment vertical="center"/>
    </xf>
    <xf numFmtId="0" fontId="40" fillId="0" borderId="0"/>
    <xf numFmtId="0" fontId="42" fillId="63" borderId="0" applyNumberFormat="0" applyBorder="0" applyAlignment="0" applyProtection="0"/>
    <xf numFmtId="0" fontId="40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49" fillId="64" borderId="0" applyNumberFormat="0" applyBorder="0" applyAlignment="0" applyProtection="0"/>
    <xf numFmtId="0" fontId="0" fillId="0" borderId="0"/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40" fillId="0" borderId="0"/>
    <xf numFmtId="0" fontId="20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7" fillId="2" borderId="0">
      <alignment horizontal="center" vertical="top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15" borderId="1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29" fillId="0" borderId="0"/>
    <xf numFmtId="0" fontId="38" fillId="0" borderId="0"/>
    <xf numFmtId="0" fontId="38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44" fillId="2" borderId="0">
      <alignment horizontal="right" vertical="center"/>
    </xf>
    <xf numFmtId="0" fontId="20" fillId="2" borderId="0">
      <alignment horizontal="left" vertical="top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38" fillId="0" borderId="0"/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44" fillId="2" borderId="0">
      <alignment horizontal="right" vertical="center"/>
    </xf>
    <xf numFmtId="0" fontId="20" fillId="2" borderId="0">
      <alignment horizontal="left" vertical="top"/>
    </xf>
    <xf numFmtId="179" fontId="41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1" fontId="41" fillId="0" borderId="6">
      <alignment vertical="center"/>
      <protection locked="0"/>
    </xf>
    <xf numFmtId="0" fontId="0" fillId="0" borderId="0"/>
    <xf numFmtId="0" fontId="20" fillId="4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39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3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8" fillId="0" borderId="0"/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3" fillId="0" borderId="0"/>
    <xf numFmtId="0" fontId="29" fillId="0" borderId="0"/>
    <xf numFmtId="0" fontId="2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5" borderId="16" applyNumberFormat="0" applyFont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22" fillId="5" borderId="0" applyNumberFormat="0" applyBorder="0" applyAlignment="0" applyProtection="0">
      <alignment vertical="center"/>
    </xf>
    <xf numFmtId="0" fontId="40" fillId="0" borderId="0"/>
    <xf numFmtId="0" fontId="24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9" fillId="0" borderId="0"/>
    <xf numFmtId="0" fontId="24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9" fillId="0" borderId="0"/>
    <xf numFmtId="0" fontId="2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3" fillId="0" borderId="0"/>
    <xf numFmtId="0" fontId="34" fillId="0" borderId="0"/>
    <xf numFmtId="0" fontId="34" fillId="0" borderId="0"/>
    <xf numFmtId="0" fontId="41" fillId="0" borderId="6">
      <alignment horizontal="distributed" vertical="center" wrapText="1"/>
    </xf>
    <xf numFmtId="0" fontId="34" fillId="0" borderId="0"/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0" borderId="0"/>
    <xf numFmtId="0" fontId="24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0" fontId="31" fillId="2" borderId="6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0" fontId="31" fillId="2" borderId="6" applyNumberFormat="0" applyBorder="0" applyAlignment="0" applyProtection="0"/>
    <xf numFmtId="0" fontId="23" fillId="10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6" fillId="65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179" fontId="41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" borderId="0">
      <alignment horizontal="left" vertical="top"/>
    </xf>
    <xf numFmtId="0" fontId="20" fillId="0" borderId="0">
      <alignment vertical="center"/>
    </xf>
    <xf numFmtId="43" fontId="0" fillId="0" borderId="0" applyFont="0" applyFill="0" applyBorder="0" applyAlignment="0" applyProtection="0"/>
    <xf numFmtId="0" fontId="54" fillId="10" borderId="1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0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0" borderId="0"/>
    <xf numFmtId="0" fontId="38" fillId="0" borderId="0"/>
    <xf numFmtId="0" fontId="20" fillId="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0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/>
    <xf numFmtId="0" fontId="20" fillId="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0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0" borderId="0"/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/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>
      <alignment horizontal="left" vertical="top"/>
    </xf>
    <xf numFmtId="9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>
      <alignment horizontal="left" vertical="top"/>
    </xf>
    <xf numFmtId="9" fontId="20" fillId="0" borderId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2" fillId="2" borderId="0">
      <alignment horizontal="left" vertical="center"/>
    </xf>
    <xf numFmtId="0" fontId="33" fillId="2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37" fontId="84" fillId="0" borderId="0"/>
    <xf numFmtId="0" fontId="20" fillId="19" borderId="0" applyNumberFormat="0" applyBorder="0" applyAlignment="0" applyProtection="0">
      <alignment vertical="center"/>
    </xf>
    <xf numFmtId="37" fontId="8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20" fillId="19" borderId="0" applyNumberFormat="0" applyBorder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41" fillId="0" borderId="6">
      <alignment horizontal="distributed" vertical="center" wrapText="1"/>
    </xf>
    <xf numFmtId="0" fontId="20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41" fillId="0" borderId="6">
      <alignment horizontal="distributed" vertical="center" wrapText="1"/>
    </xf>
    <xf numFmtId="0" fontId="21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41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9" borderId="13" applyNumberFormat="0" applyAlignment="0" applyProtection="0">
      <alignment vertical="center"/>
    </xf>
    <xf numFmtId="0" fontId="41" fillId="0" borderId="6">
      <alignment horizontal="distributed" vertical="center" wrapText="1"/>
    </xf>
    <xf numFmtId="0" fontId="20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2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81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44" fillId="2" borderId="0">
      <alignment horizontal="right" vertical="center"/>
    </xf>
    <xf numFmtId="0" fontId="20" fillId="2" borderId="0">
      <alignment horizontal="left" vertical="top"/>
    </xf>
    <xf numFmtId="41" fontId="0" fillId="0" borderId="0" applyFont="0" applyFill="0" applyBorder="0" applyAlignment="0" applyProtection="0"/>
    <xf numFmtId="0" fontId="24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0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0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2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2" fontId="57" fillId="0" borderId="0" applyProtection="0"/>
    <xf numFmtId="0" fontId="38" fillId="0" borderId="0"/>
    <xf numFmtId="0" fontId="38" fillId="0" borderId="0"/>
    <xf numFmtId="0" fontId="20" fillId="29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0" fillId="29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15" borderId="16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0" fontId="31" fillId="2" borderId="6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2" fillId="66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2" fillId="6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20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20" fillId="18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24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20" fillId="18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9" fontId="0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179" fontId="41" fillId="0" borderId="6">
      <alignment vertical="center"/>
      <protection locked="0"/>
    </xf>
    <xf numFmtId="0" fontId="20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0" fontId="31" fillId="2" borderId="6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4" fillId="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2" fillId="5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181" fontId="0" fillId="0" borderId="0"/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0" borderId="0"/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2" fillId="2" borderId="0">
      <alignment horizontal="right"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79" fontId="41" fillId="0" borderId="6">
      <alignment vertical="center"/>
      <protection locked="0"/>
    </xf>
    <xf numFmtId="0" fontId="24" fillId="24" borderId="0" applyNumberFormat="0" applyBorder="0" applyAlignment="0" applyProtection="0">
      <alignment vertical="center"/>
    </xf>
    <xf numFmtId="179" fontId="41" fillId="0" borderId="6">
      <alignment vertical="center"/>
      <protection locked="0"/>
    </xf>
    <xf numFmtId="0" fontId="24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9" fillId="72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73" borderId="0" applyNumberFormat="0" applyBorder="0" applyAlignment="0" applyProtection="0"/>
    <xf numFmtId="0" fontId="49" fillId="74" borderId="0" applyNumberFormat="0" applyBorder="0" applyAlignment="0" applyProtection="0"/>
    <xf numFmtId="0" fontId="54" fillId="10" borderId="19" applyNumberFormat="0" applyAlignment="0" applyProtection="0">
      <alignment vertical="center"/>
    </xf>
    <xf numFmtId="0" fontId="49" fillId="68" borderId="0" applyNumberFormat="0" applyBorder="0" applyAlignment="0" applyProtection="0"/>
    <xf numFmtId="0" fontId="42" fillId="40" borderId="0" applyNumberFormat="0" applyBorder="0" applyAlignment="0" applyProtection="0"/>
    <xf numFmtId="0" fontId="49" fillId="67" borderId="0" applyNumberFormat="0" applyBorder="0" applyAlignment="0" applyProtection="0"/>
    <xf numFmtId="0" fontId="49" fillId="35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57" fillId="0" borderId="20" applyProtection="0"/>
    <xf numFmtId="0" fontId="41" fillId="0" borderId="6">
      <alignment horizontal="distributed" vertical="center" wrapText="1"/>
    </xf>
    <xf numFmtId="0" fontId="49" fillId="25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49" fillId="30" borderId="0" applyNumberFormat="0" applyBorder="0" applyAlignment="0" applyProtection="0"/>
    <xf numFmtId="0" fontId="49" fillId="74" borderId="0" applyNumberFormat="0" applyBorder="0" applyAlignment="0" applyProtection="0"/>
    <xf numFmtId="0" fontId="45" fillId="21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49" fillId="61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49" fillId="62" borderId="0" applyNumberFormat="0" applyBorder="0" applyAlignment="0" applyProtection="0"/>
    <xf numFmtId="0" fontId="42" fillId="40" borderId="0" applyNumberFormat="0" applyBorder="0" applyAlignment="0" applyProtection="0"/>
    <xf numFmtId="0" fontId="80" fillId="0" borderId="30" applyNumberFormat="0" applyFill="0" applyAlignment="0" applyProtection="0">
      <alignment vertical="center"/>
    </xf>
    <xf numFmtId="0" fontId="49" fillId="63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49" fillId="75" borderId="0" applyNumberFormat="0" applyBorder="0" applyAlignment="0" applyProtection="0"/>
    <xf numFmtId="0" fontId="42" fillId="40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42" fillId="66" borderId="0" applyNumberFormat="0" applyBorder="0" applyAlignment="0" applyProtection="0"/>
    <xf numFmtId="0" fontId="49" fillId="70" borderId="0" applyNumberFormat="0" applyBorder="0" applyAlignment="0" applyProtection="0"/>
    <xf numFmtId="0" fontId="49" fillId="69" borderId="0" applyNumberFormat="0" applyBorder="0" applyAlignment="0" applyProtection="0"/>
    <xf numFmtId="183" fontId="0" fillId="0" borderId="0" applyFill="0" applyBorder="0" applyAlignment="0"/>
    <xf numFmtId="0" fontId="22" fillId="5" borderId="0" applyNumberFormat="0" applyBorder="0" applyAlignment="0" applyProtection="0">
      <alignment vertical="center"/>
    </xf>
    <xf numFmtId="183" fontId="0" fillId="0" borderId="0" applyFill="0" applyBorder="0" applyAlignment="0"/>
    <xf numFmtId="0" fontId="86" fillId="0" borderId="0" applyNumberFormat="0" applyFill="0" applyBorder="0" applyAlignment="0" applyProtection="0"/>
    <xf numFmtId="0" fontId="22" fillId="5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181" fontId="0" fillId="0" borderId="0"/>
    <xf numFmtId="183" fontId="29" fillId="0" borderId="0" applyFont="0" applyFill="0" applyBorder="0" applyAlignment="0" applyProtection="0"/>
    <xf numFmtId="0" fontId="0" fillId="0" borderId="0"/>
    <xf numFmtId="184" fontId="29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176" fontId="0" fillId="0" borderId="0"/>
    <xf numFmtId="176" fontId="0" fillId="0" borderId="0"/>
    <xf numFmtId="0" fontId="88" fillId="0" borderId="0"/>
    <xf numFmtId="176" fontId="0" fillId="0" borderId="0"/>
    <xf numFmtId="0" fontId="21" fillId="8" borderId="0" applyNumberFormat="0" applyBorder="0" applyAlignment="0" applyProtection="0">
      <alignment vertical="center"/>
    </xf>
    <xf numFmtId="176" fontId="0" fillId="0" borderId="0"/>
    <xf numFmtId="0" fontId="57" fillId="0" borderId="0" applyProtection="0"/>
    <xf numFmtId="177" fontId="0" fillId="0" borderId="0"/>
    <xf numFmtId="0" fontId="21" fillId="8" borderId="0" applyNumberFormat="0" applyBorder="0" applyAlignment="0" applyProtection="0">
      <alignment vertical="center"/>
    </xf>
    <xf numFmtId="177" fontId="0" fillId="0" borderId="0"/>
    <xf numFmtId="0" fontId="46" fillId="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177" fontId="0" fillId="0" borderId="0"/>
    <xf numFmtId="0" fontId="0" fillId="0" borderId="0"/>
    <xf numFmtId="177" fontId="0" fillId="0" borderId="0"/>
    <xf numFmtId="0" fontId="0" fillId="0" borderId="0"/>
    <xf numFmtId="38" fontId="31" fillId="10" borderId="0" applyNumberFormat="0" applyBorder="0" applyAlignment="0" applyProtection="0"/>
    <xf numFmtId="0" fontId="21" fillId="21" borderId="0" applyNumberFormat="0" applyBorder="0" applyAlignment="0" applyProtection="0">
      <alignment vertical="center"/>
    </xf>
    <xf numFmtId="0" fontId="48" fillId="0" borderId="31" applyNumberFormat="0" applyAlignment="0" applyProtection="0">
      <alignment horizontal="left" vertical="center"/>
    </xf>
    <xf numFmtId="0" fontId="20" fillId="2" borderId="0">
      <alignment horizontal="left" vertical="top"/>
    </xf>
    <xf numFmtId="0" fontId="24" fillId="20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24" fillId="20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24" fillId="20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48" fillId="0" borderId="11">
      <alignment horizontal="left" vertical="center"/>
    </xf>
    <xf numFmtId="0" fontId="22" fillId="5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24" fillId="20" borderId="0" applyNumberFormat="0" applyBorder="0" applyAlignment="0" applyProtection="0">
      <alignment vertical="center"/>
    </xf>
    <xf numFmtId="0" fontId="48" fillId="0" borderId="11">
      <alignment horizontal="left" vertical="center"/>
    </xf>
    <xf numFmtId="0" fontId="89" fillId="0" borderId="0" applyProtection="0"/>
    <xf numFmtId="0" fontId="48" fillId="0" borderId="0" applyProtection="0"/>
    <xf numFmtId="10" fontId="31" fillId="2" borderId="6" applyNumberFormat="0" applyBorder="0" applyAlignment="0" applyProtection="0"/>
    <xf numFmtId="43" fontId="0" fillId="0" borderId="0" applyFont="0" applyFill="0" applyBorder="0" applyAlignment="0" applyProtection="0"/>
    <xf numFmtId="10" fontId="31" fillId="2" borderId="6" applyNumberFormat="0" applyBorder="0" applyAlignment="0" applyProtection="0"/>
    <xf numFmtId="10" fontId="31" fillId="2" borderId="6" applyNumberFormat="0" applyBorder="0" applyAlignment="0" applyProtection="0"/>
    <xf numFmtId="10" fontId="31" fillId="2" borderId="6" applyNumberFormat="0" applyBorder="0" applyAlignment="0" applyProtection="0"/>
    <xf numFmtId="10" fontId="31" fillId="2" borderId="6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10" fontId="31" fillId="2" borderId="6" applyNumberFormat="0" applyBorder="0" applyAlignment="0" applyProtection="0"/>
    <xf numFmtId="10" fontId="31" fillId="2" borderId="6" applyNumberFormat="0" applyBorder="0" applyAlignment="0" applyProtection="0"/>
    <xf numFmtId="10" fontId="31" fillId="2" borderId="6" applyNumberFormat="0" applyBorder="0" applyAlignment="0" applyProtection="0"/>
    <xf numFmtId="10" fontId="31" fillId="2" borderId="6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10" fontId="31" fillId="2" borderId="6" applyNumberFormat="0" applyBorder="0" applyAlignment="0" applyProtection="0"/>
    <xf numFmtId="10" fontId="31" fillId="2" borderId="6" applyNumberFormat="0" applyBorder="0" applyAlignment="0" applyProtection="0"/>
    <xf numFmtId="10" fontId="31" fillId="2" borderId="6" applyNumberFormat="0" applyBorder="0" applyAlignment="0" applyProtection="0"/>
    <xf numFmtId="10" fontId="31" fillId="2" borderId="6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10" fontId="31" fillId="2" borderId="6" applyNumberFormat="0" applyBorder="0" applyAlignment="0" applyProtection="0"/>
    <xf numFmtId="10" fontId="31" fillId="2" borderId="6" applyNumberFormat="0" applyBorder="0" applyAlignment="0" applyProtection="0"/>
    <xf numFmtId="10" fontId="31" fillId="2" borderId="6" applyNumberFormat="0" applyBorder="0" applyAlignment="0" applyProtection="0"/>
    <xf numFmtId="10" fontId="31" fillId="2" borderId="6" applyNumberFormat="0" applyBorder="0" applyAlignment="0" applyProtection="0"/>
    <xf numFmtId="10" fontId="31" fillId="2" borderId="6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90" fillId="0" borderId="0"/>
    <xf numFmtId="0" fontId="21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64" fillId="0" borderId="0"/>
    <xf numFmtId="0" fontId="22" fillId="5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1" fontId="29" fillId="0" borderId="0"/>
    <xf numFmtId="0" fontId="21" fillId="8" borderId="0" applyNumberFormat="0" applyBorder="0" applyAlignment="0" applyProtection="0">
      <alignment vertical="center"/>
    </xf>
    <xf numFmtId="0" fontId="38" fillId="0" borderId="0"/>
    <xf numFmtId="0" fontId="86" fillId="0" borderId="0" applyNumberFormat="0" applyFill="0" applyBorder="0" applyAlignment="0" applyProtection="0"/>
    <xf numFmtId="0" fontId="27" fillId="2" borderId="0">
      <alignment horizontal="center" vertical="top"/>
    </xf>
    <xf numFmtId="0" fontId="27" fillId="2" borderId="0">
      <alignment horizontal="center" vertical="top"/>
    </xf>
    <xf numFmtId="0" fontId="27" fillId="2" borderId="0">
      <alignment horizontal="center" vertical="top"/>
    </xf>
    <xf numFmtId="0" fontId="4" fillId="2" borderId="0">
      <alignment horizontal="center" vertical="center"/>
    </xf>
    <xf numFmtId="0" fontId="52" fillId="2" borderId="0">
      <alignment horizontal="left" vertical="center"/>
    </xf>
    <xf numFmtId="0" fontId="52" fillId="2" borderId="0">
      <alignment horizontal="right" vertical="center"/>
    </xf>
    <xf numFmtId="0" fontId="52" fillId="2" borderId="0">
      <alignment horizontal="right" vertical="center"/>
    </xf>
    <xf numFmtId="0" fontId="52" fillId="2" borderId="0">
      <alignment horizontal="right" vertical="center"/>
    </xf>
    <xf numFmtId="0" fontId="20" fillId="2" borderId="0">
      <alignment horizontal="left" vertical="top"/>
    </xf>
    <xf numFmtId="0" fontId="54" fillId="10" borderId="19" applyNumberFormat="0" applyAlignment="0" applyProtection="0">
      <alignment vertical="center"/>
    </xf>
    <xf numFmtId="0" fontId="52" fillId="2" borderId="0">
      <alignment horizontal="left" vertical="center"/>
    </xf>
    <xf numFmtId="0" fontId="54" fillId="10" borderId="19" applyNumberFormat="0" applyAlignment="0" applyProtection="0">
      <alignment vertical="center"/>
    </xf>
    <xf numFmtId="0" fontId="52" fillId="2" borderId="0">
      <alignment horizontal="left" vertical="center"/>
    </xf>
    <xf numFmtId="0" fontId="44" fillId="2" borderId="0">
      <alignment horizontal="left" vertical="center"/>
    </xf>
    <xf numFmtId="0" fontId="44" fillId="2" borderId="0">
      <alignment horizontal="center" vertical="center"/>
    </xf>
    <xf numFmtId="0" fontId="44" fillId="2" borderId="0">
      <alignment horizontal="left" vertical="center"/>
    </xf>
    <xf numFmtId="0" fontId="44" fillId="2" borderId="0">
      <alignment horizontal="center" vertical="center"/>
    </xf>
    <xf numFmtId="0" fontId="4" fillId="2" borderId="0">
      <alignment horizontal="center" vertical="center"/>
    </xf>
    <xf numFmtId="0" fontId="21" fillId="8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20" fillId="2" borderId="0">
      <alignment horizontal="left" vertical="top"/>
    </xf>
    <xf numFmtId="0" fontId="20" fillId="2" borderId="0">
      <alignment horizontal="left" vertical="top"/>
    </xf>
    <xf numFmtId="0" fontId="22" fillId="5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0" fillId="2" borderId="0">
      <alignment horizontal="left" vertical="top"/>
    </xf>
    <xf numFmtId="0" fontId="20" fillId="2" borderId="0">
      <alignment horizontal="left" vertical="top"/>
    </xf>
    <xf numFmtId="0" fontId="21" fillId="8" borderId="0" applyNumberFormat="0" applyBorder="0" applyAlignment="0" applyProtection="0">
      <alignment vertical="center"/>
    </xf>
    <xf numFmtId="0" fontId="20" fillId="2" borderId="0">
      <alignment horizontal="left" vertical="top"/>
    </xf>
    <xf numFmtId="0" fontId="20" fillId="2" borderId="0">
      <alignment horizontal="left" vertical="top"/>
    </xf>
    <xf numFmtId="0" fontId="20" fillId="2" borderId="0">
      <alignment horizontal="left" vertical="top"/>
    </xf>
    <xf numFmtId="0" fontId="74" fillId="2" borderId="0">
      <alignment horizontal="center" vertical="top"/>
    </xf>
    <xf numFmtId="0" fontId="74" fillId="2" borderId="0">
      <alignment horizontal="center" vertical="top"/>
    </xf>
    <xf numFmtId="0" fontId="44" fillId="2" borderId="0">
      <alignment horizontal="left" vertical="top"/>
    </xf>
    <xf numFmtId="0" fontId="33" fillId="8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44" fillId="2" borderId="0">
      <alignment horizontal="left" vertical="top"/>
    </xf>
    <xf numFmtId="0" fontId="4" fillId="2" borderId="0">
      <alignment horizontal="center" vertical="top"/>
    </xf>
    <xf numFmtId="0" fontId="22" fillId="6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4" fillId="2" borderId="0">
      <alignment horizontal="center" vertical="top"/>
    </xf>
    <xf numFmtId="0" fontId="44" fillId="2" borderId="0">
      <alignment horizontal="center" vertical="top"/>
    </xf>
    <xf numFmtId="0" fontId="44" fillId="2" borderId="0">
      <alignment horizontal="right" vertical="top"/>
    </xf>
    <xf numFmtId="0" fontId="44" fillId="2" borderId="0">
      <alignment horizontal="righ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14" fillId="0" borderId="0"/>
    <xf numFmtId="0" fontId="42" fillId="2" borderId="0">
      <alignment horizontal="left" vertical="center"/>
    </xf>
    <xf numFmtId="0" fontId="42" fillId="2" borderId="0">
      <alignment horizontal="left" vertical="center"/>
    </xf>
    <xf numFmtId="0" fontId="38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57" fillId="0" borderId="20" applyProtection="0"/>
    <xf numFmtId="0" fontId="22" fillId="5" borderId="0" applyNumberFormat="0" applyBorder="0" applyAlignment="0" applyProtection="0">
      <alignment vertical="center"/>
    </xf>
    <xf numFmtId="0" fontId="57" fillId="0" borderId="20" applyProtection="0"/>
    <xf numFmtId="0" fontId="41" fillId="0" borderId="6">
      <alignment horizontal="distributed" vertical="center" wrapText="1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7" fillId="0" borderId="20" applyProtection="0"/>
    <xf numFmtId="0" fontId="41" fillId="0" borderId="6">
      <alignment horizontal="distributed" vertical="center" wrapText="1"/>
    </xf>
    <xf numFmtId="0" fontId="24" fillId="33" borderId="0" applyNumberFormat="0" applyBorder="0" applyAlignment="0" applyProtection="0">
      <alignment vertical="center"/>
    </xf>
    <xf numFmtId="0" fontId="57" fillId="0" borderId="20" applyProtection="0"/>
    <xf numFmtId="0" fontId="41" fillId="0" borderId="6">
      <alignment horizontal="distributed" vertical="center" wrapText="1"/>
    </xf>
    <xf numFmtId="0" fontId="57" fillId="0" borderId="20" applyProtection="0"/>
    <xf numFmtId="0" fontId="41" fillId="0" borderId="6">
      <alignment horizontal="distributed" vertical="center" wrapText="1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0" fillId="0" borderId="0">
      <alignment vertical="center"/>
    </xf>
    <xf numFmtId="9" fontId="0" fillId="0" borderId="0" applyFont="0" applyFill="0" applyBorder="0" applyAlignment="0" applyProtection="0"/>
    <xf numFmtId="0" fontId="77" fillId="0" borderId="2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0" fillId="0" borderId="30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38" fillId="0" borderId="0"/>
    <xf numFmtId="0" fontId="38" fillId="0" borderId="0"/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21" fillId="8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21" fillId="8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41" fillId="0" borderId="6">
      <alignment horizontal="distributed" vertical="center" wrapText="1"/>
    </xf>
    <xf numFmtId="0" fontId="41" fillId="0" borderId="6">
      <alignment horizontal="distributed" vertical="center" wrapText="1"/>
    </xf>
    <xf numFmtId="0" fontId="41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21" fillId="8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41" fillId="0" borderId="6">
      <alignment horizontal="distributed" vertical="center" wrapText="1"/>
    </xf>
    <xf numFmtId="0" fontId="41" fillId="0" borderId="6">
      <alignment horizontal="distributed" vertical="center" wrapText="1"/>
    </xf>
    <xf numFmtId="0" fontId="41" fillId="0" borderId="6">
      <alignment horizontal="distributed" vertical="center" wrapText="1"/>
    </xf>
    <xf numFmtId="0" fontId="21" fillId="8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21" fillId="8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41" fillId="0" borderId="6">
      <alignment horizontal="distributed" vertical="center" wrapText="1"/>
    </xf>
    <xf numFmtId="0" fontId="41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46" fillId="5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21" fillId="8" borderId="0" applyNumberFormat="0" applyBorder="0" applyAlignment="0" applyProtection="0">
      <alignment vertical="center"/>
    </xf>
    <xf numFmtId="0" fontId="41" fillId="0" borderId="6">
      <alignment horizontal="distributed" vertical="center" wrapText="1"/>
    </xf>
    <xf numFmtId="0" fontId="41" fillId="0" borderId="6">
      <alignment horizontal="distributed" vertical="center" wrapText="1"/>
    </xf>
    <xf numFmtId="0" fontId="41" fillId="0" borderId="6">
      <alignment horizontal="distributed" vertical="center" wrapText="1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2" fillId="15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82" fillId="61" borderId="0" applyNumberFormat="0" applyBorder="0" applyAlignment="0" applyProtection="0"/>
    <xf numFmtId="0" fontId="82" fillId="8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88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2" fillId="61" borderId="0" applyNumberFormat="0" applyBorder="0" applyAlignment="0" applyProtection="0"/>
    <xf numFmtId="0" fontId="82" fillId="8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33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46" fillId="5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33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82" fillId="61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82" fillId="8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2" fillId="61" borderId="0" applyNumberFormat="0" applyBorder="0" applyAlignment="0" applyProtection="0"/>
    <xf numFmtId="0" fontId="54" fillId="10" borderId="19" applyNumberFormat="0" applyAlignment="0" applyProtection="0">
      <alignment vertical="center"/>
    </xf>
    <xf numFmtId="0" fontId="82" fillId="8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3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5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2" fillId="8" borderId="0" applyNumberFormat="0" applyBorder="0" applyAlignment="0" applyProtection="0"/>
    <xf numFmtId="0" fontId="23" fillId="10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7" fillId="76" borderId="0" applyNumberFormat="0" applyBorder="0" applyAlignment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2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6" fillId="0" borderId="2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6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8" fillId="0" borderId="0"/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10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4" fillId="10" borderId="19" applyNumberFormat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38" fillId="0" borderId="0"/>
    <xf numFmtId="0" fontId="0" fillId="0" borderId="0"/>
    <xf numFmtId="0" fontId="0" fillId="0" borderId="0"/>
    <xf numFmtId="0" fontId="54" fillId="10" borderId="1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9" borderId="13" applyNumberFormat="0" applyAlignment="0" applyProtection="0">
      <alignment vertical="center"/>
    </xf>
    <xf numFmtId="0" fontId="20" fillId="0" borderId="0">
      <alignment vertical="center"/>
    </xf>
    <xf numFmtId="0" fontId="37" fillId="1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19" borderId="13" applyNumberFormat="0" applyAlignment="0" applyProtection="0">
      <alignment vertical="center"/>
    </xf>
    <xf numFmtId="0" fontId="20" fillId="0" borderId="0">
      <alignment vertical="center"/>
    </xf>
    <xf numFmtId="0" fontId="37" fillId="19" borderId="13" applyNumberFormat="0" applyAlignment="0" applyProtection="0">
      <alignment vertical="center"/>
    </xf>
    <xf numFmtId="0" fontId="20" fillId="0" borderId="0">
      <alignment vertical="center"/>
    </xf>
    <xf numFmtId="0" fontId="37" fillId="19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19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/>
    <xf numFmtId="0" fontId="3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15" borderId="16" applyNumberFormat="0" applyFont="0" applyAlignment="0" applyProtection="0">
      <alignment vertical="center"/>
    </xf>
    <xf numFmtId="0" fontId="20" fillId="0" borderId="0">
      <alignment vertical="center"/>
    </xf>
    <xf numFmtId="0" fontId="37" fillId="1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15" borderId="16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10" borderId="1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6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38" fillId="0" borderId="0"/>
    <xf numFmtId="0" fontId="26" fillId="13" borderId="15" applyNumberFormat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2" fillId="6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0" fillId="15" borderId="16" applyNumberFormat="0" applyFont="0" applyAlignment="0" applyProtection="0">
      <alignment vertical="center"/>
    </xf>
    <xf numFmtId="0" fontId="38" fillId="0" borderId="0"/>
    <xf numFmtId="0" fontId="38" fillId="0" borderId="0"/>
    <xf numFmtId="0" fontId="7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54" fillId="10" borderId="19" applyNumberFormat="0" applyAlignment="0" applyProtection="0">
      <alignment vertical="center"/>
    </xf>
    <xf numFmtId="0" fontId="14" fillId="0" borderId="0"/>
    <xf numFmtId="0" fontId="8" fillId="0" borderId="0"/>
    <xf numFmtId="0" fontId="37" fillId="1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0" fillId="0" borderId="0" applyFont="0" applyFill="0" applyBorder="0" applyAlignment="0" applyProtection="0"/>
    <xf numFmtId="0" fontId="14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22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46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9" fontId="41" fillId="0" borderId="6">
      <alignment vertical="center"/>
      <protection locked="0"/>
    </xf>
    <xf numFmtId="0" fontId="54" fillId="10" borderId="19" applyNumberForma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46" fillId="65" borderId="0" applyNumberFormat="0" applyBorder="0" applyAlignment="0" applyProtection="0"/>
    <xf numFmtId="0" fontId="46" fillId="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5" borderId="0" applyNumberFormat="0" applyBorder="0" applyAlignment="0" applyProtection="0"/>
    <xf numFmtId="0" fontId="46" fillId="5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4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6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38" fontId="79" fillId="0" borderId="0" applyFont="0" applyFill="0" applyBorder="0" applyAlignment="0" applyProtection="0"/>
    <xf numFmtId="0" fontId="54" fillId="10" borderId="19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9" fontId="41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9" fontId="41" fillId="0" borderId="6">
      <alignment vertical="center"/>
      <protection locked="0"/>
    </xf>
    <xf numFmtId="0" fontId="24" fillId="4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182" fontId="4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9" fontId="41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46" fillId="65" borderId="0" applyNumberFormat="0" applyBorder="0" applyAlignment="0" applyProtection="0"/>
    <xf numFmtId="0" fontId="24" fillId="42" borderId="0" applyNumberFormat="0" applyBorder="0" applyAlignment="0" applyProtection="0">
      <alignment vertical="center"/>
    </xf>
    <xf numFmtId="0" fontId="46" fillId="5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79" fontId="41" fillId="0" borderId="6">
      <alignment vertical="center"/>
      <protection locked="0"/>
    </xf>
    <xf numFmtId="0" fontId="39" fillId="5" borderId="0" applyNumberFormat="0" applyBorder="0" applyAlignment="0" applyProtection="0">
      <alignment vertical="center"/>
    </xf>
    <xf numFmtId="179" fontId="41" fillId="0" borderId="6">
      <alignment vertical="center"/>
      <protection locked="0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9" fontId="41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41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78" fillId="0" borderId="0"/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86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0" fontId="87" fillId="71" borderId="0" applyNumberFormat="0" applyBorder="0" applyAlignment="0" applyProtection="0"/>
    <xf numFmtId="0" fontId="87" fillId="77" borderId="0" applyNumberFormat="0" applyBorder="0" applyAlignment="0" applyProtection="0"/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179" fontId="41" fillId="0" borderId="6">
      <alignment vertical="center"/>
      <protection locked="0"/>
    </xf>
    <xf numFmtId="0" fontId="54" fillId="10" borderId="19" applyNumberFormat="0" applyAlignment="0" applyProtection="0">
      <alignment vertical="center"/>
    </xf>
    <xf numFmtId="179" fontId="41" fillId="0" borderId="6">
      <alignment vertical="center"/>
      <protection locked="0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54" fillId="10" borderId="19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179" fontId="41" fillId="0" borderId="6">
      <alignment vertical="center"/>
      <protection locked="0"/>
    </xf>
    <xf numFmtId="0" fontId="40" fillId="0" borderId="0"/>
    <xf numFmtId="0" fontId="40" fillId="0" borderId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40" fontId="79" fillId="0" borderId="0" applyFont="0" applyFill="0" applyBorder="0" applyAlignment="0" applyProtection="0"/>
    <xf numFmtId="0" fontId="93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9" applyFont="1" applyAlignment="1">
      <alignment horizontal="centerContinuous"/>
    </xf>
    <xf numFmtId="0" fontId="9" fillId="0" borderId="0" xfId="2949" applyFont="1" applyAlignment="1">
      <alignment horizontal="centerContinuous"/>
    </xf>
    <xf numFmtId="0" fontId="4" fillId="0" borderId="0" xfId="2949" applyFont="1" applyFill="1"/>
    <xf numFmtId="0" fontId="8" fillId="0" borderId="0" xfId="2949"/>
    <xf numFmtId="0" fontId="4" fillId="0" borderId="0" xfId="2949" applyFont="1" applyAlignment="1">
      <alignment horizontal="right"/>
    </xf>
    <xf numFmtId="0" fontId="4" fillId="0" borderId="5" xfId="2949" applyFont="1" applyBorder="1" applyAlignment="1">
      <alignment horizontal="center" vertical="center" wrapText="1"/>
    </xf>
    <xf numFmtId="0" fontId="4" fillId="0" borderId="5" xfId="2949" applyFont="1" applyBorder="1" applyAlignment="1">
      <alignment horizontal="center" vertical="center"/>
    </xf>
    <xf numFmtId="0" fontId="4" fillId="0" borderId="6" xfId="2949" applyFont="1" applyBorder="1" applyAlignment="1">
      <alignment horizontal="center" vertical="center" wrapText="1"/>
    </xf>
    <xf numFmtId="0" fontId="4" fillId="0" borderId="6" xfId="2949" applyFont="1" applyBorder="1" applyAlignment="1">
      <alignment horizontal="center" vertical="center"/>
    </xf>
    <xf numFmtId="0" fontId="4" fillId="0" borderId="7" xfId="2949" applyFont="1" applyBorder="1" applyAlignment="1">
      <alignment horizontal="center" vertical="center" wrapText="1"/>
    </xf>
    <xf numFmtId="0" fontId="4" fillId="0" borderId="7" xfId="2949" applyFont="1" applyBorder="1" applyAlignment="1">
      <alignment horizontal="center" vertical="center"/>
    </xf>
    <xf numFmtId="0" fontId="4" fillId="0" borderId="8" xfId="2949" applyFont="1" applyBorder="1" applyAlignment="1">
      <alignment horizontal="center" vertical="center" wrapText="1"/>
    </xf>
    <xf numFmtId="0" fontId="4" fillId="0" borderId="8" xfId="2949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9" applyFont="1" applyAlignment="1">
      <alignment horizontal="centerContinuous"/>
    </xf>
    <xf numFmtId="0" fontId="4" fillId="0" borderId="6" xfId="2949" applyFont="1" applyFill="1" applyBorder="1" applyAlignment="1">
      <alignment horizontal="center" vertical="center"/>
    </xf>
    <xf numFmtId="0" fontId="10" fillId="0" borderId="0" xfId="2949" applyFont="1"/>
    <xf numFmtId="0" fontId="11" fillId="0" borderId="0" xfId="2949" applyFont="1" applyAlignment="1">
      <alignment horizontal="right"/>
    </xf>
    <xf numFmtId="0" fontId="4" fillId="0" borderId="10" xfId="2949" applyFont="1" applyBorder="1" applyAlignment="1">
      <alignment horizontal="center" vertical="center"/>
    </xf>
    <xf numFmtId="0" fontId="4" fillId="0" borderId="11" xfId="2949" applyFont="1" applyBorder="1" applyAlignment="1">
      <alignment horizontal="center" vertical="center"/>
    </xf>
    <xf numFmtId="0" fontId="4" fillId="0" borderId="12" xfId="2949" applyFont="1" applyBorder="1" applyAlignment="1">
      <alignment horizontal="center" vertical="center"/>
    </xf>
    <xf numFmtId="0" fontId="12" fillId="0" borderId="0" xfId="2944" applyFont="1"/>
    <xf numFmtId="0" fontId="3" fillId="0" borderId="0" xfId="2944" applyFont="1"/>
    <xf numFmtId="0" fontId="13" fillId="0" borderId="0" xfId="2944" applyFont="1"/>
    <xf numFmtId="0" fontId="3" fillId="0" borderId="9" xfId="2944" applyFont="1" applyBorder="1"/>
    <xf numFmtId="0" fontId="3" fillId="0" borderId="0" xfId="2944" applyFont="1" applyBorder="1"/>
    <xf numFmtId="0" fontId="3" fillId="0" borderId="0" xfId="2944" applyFont="1" applyFill="1"/>
    <xf numFmtId="0" fontId="14" fillId="0" borderId="0" xfId="2944"/>
    <xf numFmtId="188" fontId="14" fillId="0" borderId="0" xfId="2944" applyNumberFormat="1" applyAlignment="1">
      <alignment horizontal="right" vertical="center"/>
    </xf>
    <xf numFmtId="189" fontId="14" fillId="0" borderId="0" xfId="2944" applyNumberFormat="1" applyAlignment="1">
      <alignment horizontal="right" vertical="center"/>
    </xf>
    <xf numFmtId="0" fontId="12" fillId="0" borderId="0" xfId="2944" applyNumberFormat="1" applyFont="1" applyFill="1" applyAlignment="1" applyProtection="1">
      <alignment horizontal="center" vertical="center"/>
    </xf>
    <xf numFmtId="0" fontId="12" fillId="4" borderId="0" xfId="2944" applyNumberFormat="1" applyFont="1" applyFill="1" applyAlignment="1" applyProtection="1">
      <alignment horizontal="center" vertical="center"/>
    </xf>
    <xf numFmtId="188" fontId="3" fillId="0" borderId="0" xfId="2944" applyNumberFormat="1" applyFont="1" applyAlignment="1">
      <alignment horizontal="right" vertical="center"/>
    </xf>
    <xf numFmtId="189" fontId="3" fillId="0" borderId="0" xfId="2944" applyNumberFormat="1" applyFont="1" applyAlignment="1">
      <alignment horizontal="right" vertical="center"/>
    </xf>
    <xf numFmtId="0" fontId="3" fillId="0" borderId="0" xfId="2944" applyNumberFormat="1" applyFont="1" applyFill="1" applyAlignment="1" applyProtection="1">
      <alignment horizontal="left" vertical="center"/>
    </xf>
    <xf numFmtId="188" fontId="15" fillId="0" borderId="0" xfId="2944" applyNumberFormat="1" applyFont="1" applyFill="1" applyAlignment="1" applyProtection="1">
      <alignment horizontal="centerContinuous" vertical="center"/>
    </xf>
    <xf numFmtId="189" fontId="15" fillId="0" borderId="0" xfId="2944" applyNumberFormat="1" applyFont="1" applyFill="1" applyAlignment="1" applyProtection="1">
      <alignment horizontal="centerContinuous" vertical="center"/>
    </xf>
    <xf numFmtId="0" fontId="13" fillId="0" borderId="0" xfId="2944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4" applyFont="1" applyFill="1" applyBorder="1" applyAlignment="1">
      <alignment vertical="center"/>
    </xf>
    <xf numFmtId="188" fontId="3" fillId="0" borderId="9" xfId="2944" applyNumberFormat="1" applyFont="1" applyBorder="1" applyAlignment="1">
      <alignment horizontal="right" vertical="center"/>
    </xf>
    <xf numFmtId="0" fontId="3" fillId="0" borderId="9" xfId="2944" applyFont="1" applyFill="1" applyBorder="1"/>
    <xf numFmtId="189" fontId="3" fillId="0" borderId="9" xfId="2944" applyNumberFormat="1" applyFont="1" applyFill="1" applyBorder="1" applyAlignment="1">
      <alignment horizontal="right" vertical="center"/>
    </xf>
    <xf numFmtId="0" fontId="3" fillId="0" borderId="0" xfId="2944" applyFont="1" applyFill="1" applyAlignment="1">
      <alignment horizontal="right" vertical="center"/>
    </xf>
    <xf numFmtId="189" fontId="3" fillId="0" borderId="0" xfId="2944" applyNumberFormat="1" applyFont="1" applyFill="1" applyAlignment="1">
      <alignment horizontal="right" vertical="center"/>
    </xf>
    <xf numFmtId="4" fontId="3" fillId="0" borderId="10" xfId="2944" applyNumberFormat="1" applyFont="1" applyFill="1" applyBorder="1" applyAlignment="1">
      <alignment horizontal="center" vertical="center"/>
    </xf>
    <xf numFmtId="4" fontId="3" fillId="0" borderId="12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 applyProtection="1">
      <alignment horizontal="center" vertical="center"/>
    </xf>
    <xf numFmtId="4" fontId="3" fillId="0" borderId="11" xfId="2944" applyNumberFormat="1" applyFont="1" applyFill="1" applyBorder="1" applyAlignment="1" applyProtection="1">
      <alignment horizontal="center" vertical="center"/>
    </xf>
    <xf numFmtId="4" fontId="3" fillId="0" borderId="12" xfId="2944" applyNumberFormat="1" applyFont="1" applyFill="1" applyBorder="1" applyAlignment="1" applyProtection="1">
      <alignment horizontal="center" vertical="center"/>
    </xf>
    <xf numFmtId="4" fontId="3" fillId="0" borderId="6" xfId="2944" applyNumberFormat="1" applyFont="1" applyFill="1" applyBorder="1" applyAlignment="1">
      <alignment horizontal="center" vertical="center"/>
    </xf>
    <xf numFmtId="188" fontId="3" fillId="0" borderId="5" xfId="2944" applyNumberFormat="1" applyFont="1" applyFill="1" applyBorder="1" applyAlignment="1">
      <alignment horizontal="center" vertical="center"/>
    </xf>
    <xf numFmtId="189" fontId="3" fillId="0" borderId="5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>
      <alignment vertical="center"/>
    </xf>
    <xf numFmtId="187" fontId="3" fillId="0" borderId="6" xfId="2944" applyNumberFormat="1" applyFont="1" applyFill="1" applyBorder="1" applyAlignment="1">
      <alignment horizontal="right" vertical="center"/>
    </xf>
    <xf numFmtId="4" fontId="3" fillId="0" borderId="11" xfId="2952" applyNumberFormat="1" applyFont="1" applyFill="1" applyBorder="1" applyAlignment="1">
      <alignment vertical="center"/>
    </xf>
    <xf numFmtId="4" fontId="3" fillId="0" borderId="11" xfId="2944" applyNumberFormat="1" applyFont="1" applyFill="1" applyBorder="1" applyAlignment="1">
      <alignment vertical="center"/>
    </xf>
    <xf numFmtId="4" fontId="3" fillId="0" borderId="11" xfId="2952" applyNumberFormat="1" applyFont="1" applyFill="1" applyBorder="1" applyAlignment="1">
      <alignment horizontal="left" vertical="center"/>
    </xf>
    <xf numFmtId="4" fontId="3" fillId="0" borderId="6" xfId="2944" applyNumberFormat="1" applyFont="1" applyFill="1" applyBorder="1" applyAlignment="1">
      <alignment vertical="center"/>
    </xf>
    <xf numFmtId="187" fontId="3" fillId="0" borderId="8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Fill="1" applyBorder="1"/>
    <xf numFmtId="187" fontId="3" fillId="0" borderId="6" xfId="2944" applyNumberFormat="1" applyFont="1" applyFill="1" applyBorder="1" applyAlignment="1" applyProtection="1">
      <alignment horizontal="right" vertical="center"/>
    </xf>
    <xf numFmtId="187" fontId="3" fillId="0" borderId="5" xfId="2944" applyNumberFormat="1" applyFont="1" applyFill="1" applyBorder="1" applyAlignment="1">
      <alignment horizontal="right" vertical="center"/>
    </xf>
    <xf numFmtId="187" fontId="3" fillId="0" borderId="5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Border="1" applyAlignment="1">
      <alignment vertical="center"/>
    </xf>
    <xf numFmtId="40" fontId="3" fillId="0" borderId="6" xfId="2944" applyNumberFormat="1" applyFont="1" applyFill="1" applyBorder="1" applyAlignment="1">
      <alignment horizontal="center" vertical="center"/>
    </xf>
    <xf numFmtId="189" fontId="3" fillId="0" borderId="0" xfId="2944" applyNumberFormat="1" applyFont="1" applyBorder="1" applyAlignment="1">
      <alignment horizontal="right" vertical="center"/>
    </xf>
    <xf numFmtId="0" fontId="14" fillId="0" borderId="0" xfId="2944" applyBorder="1"/>
    <xf numFmtId="189" fontId="14" fillId="0" borderId="0" xfId="2944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88" fontId="3" fillId="0" borderId="6" xfId="2944" applyNumberFormat="1" applyFont="1" applyFill="1" applyBorder="1" applyAlignment="1">
      <alignment horizontal="right" vertical="center"/>
    </xf>
    <xf numFmtId="189" fontId="3" fillId="0" borderId="6" xfId="2944" applyNumberFormat="1" applyFont="1" applyFill="1" applyBorder="1" applyAlignment="1">
      <alignment horizontal="right" vertical="center"/>
    </xf>
    <xf numFmtId="188" fontId="3" fillId="0" borderId="8" xfId="2944" applyNumberFormat="1" applyFont="1" applyFill="1" applyBorder="1" applyAlignment="1" applyProtection="1">
      <alignment horizontal="right" vertical="center"/>
    </xf>
    <xf numFmtId="188" fontId="3" fillId="0" borderId="6" xfId="2944" applyNumberFormat="1" applyFont="1" applyFill="1" applyBorder="1" applyAlignment="1" applyProtection="1">
      <alignment horizontal="right" vertical="center"/>
    </xf>
    <xf numFmtId="188" fontId="3" fillId="0" borderId="5" xfId="2944" applyNumberFormat="1" applyFont="1" applyFill="1" applyBorder="1" applyAlignment="1">
      <alignment horizontal="right" vertical="center"/>
    </xf>
    <xf numFmtId="189" fontId="3" fillId="0" borderId="5" xfId="2944" applyNumberFormat="1" applyFont="1" applyFill="1" applyBorder="1" applyAlignment="1" applyProtection="1">
      <alignment horizontal="right" vertical="center"/>
    </xf>
    <xf numFmtId="0" fontId="16" fillId="0" borderId="0" xfId="258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好_来源表_义县" xfId="4"/>
    <cellStyle name="差_城建部门_义县" xfId="5"/>
    <cellStyle name="_农业处填报12.9_沈阳_上报抚顺市2015.12.29-2016年预算相关报表" xfId="6"/>
    <cellStyle name="差_农林水和城市维护标准支出20080505－县区合计_义县" xfId="7"/>
    <cellStyle name="20% - 强调文字颜色 3" xfId="8" builtinId="38"/>
    <cellStyle name="强调文字颜色 2 3 2" xfId="9"/>
    <cellStyle name="输入" xfId="10" builtinId="20"/>
    <cellStyle name="差_检验表（调整后）_义县 2" xfId="11"/>
    <cellStyle name="20% - 强调文字颜色 3 2 3 3" xfId="12"/>
    <cellStyle name="_（2007 12 3）按专项分类编制2008年养老保险中心部门预算(定稿） 28" xfId="13"/>
    <cellStyle name="_（2007 12 3）按专项分类编制2008年养老保险中心部门预算(定稿） 33" xfId="14"/>
    <cellStyle name="常规 44" xfId="15"/>
    <cellStyle name="常规 39" xfId="16"/>
    <cellStyle name="20% - 强调文字颜色 2 3 6" xfId="17"/>
    <cellStyle name="_ET_STYLE_NoName_00__朝阳报省" xfId="18"/>
    <cellStyle name="货币" xfId="19" builtinId="4"/>
    <cellStyle name="40% - 强调文字颜色 6 3" xfId="20"/>
    <cellStyle name="好 3 4" xfId="21"/>
    <cellStyle name="_(081201原稿)政府大专项" xfId="22"/>
    <cellStyle name="20% - 强调文字颜色 3 3 2 3" xfId="23"/>
    <cellStyle name="_2008年市本级政府专项资金支出预算安排情况统计表(最后) 2" xfId="24"/>
    <cellStyle name="检查单元格 3 4 2 2" xfId="25"/>
    <cellStyle name="千位分隔[0]" xfId="26" builtinId="6"/>
    <cellStyle name="S21" xfId="27"/>
    <cellStyle name="S16" xfId="28"/>
    <cellStyle name="Accent2 - 40%" xfId="29"/>
    <cellStyle name="40% - 强调文字颜色 2 2 3 2 2" xfId="30"/>
    <cellStyle name="差_第五部分(才淼、饶永宏）_义县" xfId="31"/>
    <cellStyle name="20% - 强调文字颜色 1 3 4 3 2" xfId="32"/>
    <cellStyle name="40% - 强调文字颜色 4 3 4" xfId="33"/>
    <cellStyle name="40% - 强调文字颜色 3" xfId="34" builtinId="39"/>
    <cellStyle name="常规 31 2" xfId="35"/>
    <cellStyle name="常规 26 2" xfId="36"/>
    <cellStyle name="40% - 强调文字颜色 3 3 3 2" xfId="37"/>
    <cellStyle name="_12.24调08综合处部门专项1" xfId="38"/>
    <cellStyle name="Header2 3 2 2" xfId="39"/>
    <cellStyle name="计算 2 5 3" xfId="40"/>
    <cellStyle name="差" xfId="41" builtinId="27"/>
    <cellStyle name="20% - 强调文字颜色 1 3 6 3" xfId="42"/>
    <cellStyle name="千位分隔" xfId="43" builtinId="3"/>
    <cellStyle name="差_市辖区测算-新科目（20080626）" xfId="44"/>
    <cellStyle name="差_2006年水利统计指标统计表 2" xfId="45"/>
    <cellStyle name="20% - 强调文字颜色 2 2 3 2 2 2" xfId="46"/>
    <cellStyle name="60% - 强调文字颜色 3" xfId="47" builtinId="40"/>
    <cellStyle name="_（2007 12 3）按专项分类编制2008年养老保险中心部门预算(定稿） 68" xfId="48"/>
    <cellStyle name="超链接" xfId="49" builtinId="8"/>
    <cellStyle name="差_2006年34青海_上报抚顺市2015.12.29-2016年预算相关报表" xfId="50"/>
    <cellStyle name="_2008年1月份执行分析表（新科目）" xfId="51"/>
    <cellStyle name="百分比" xfId="52" builtinId="5"/>
    <cellStyle name="已访问的超链接" xfId="53" builtinId="9"/>
    <cellStyle name="适中 2 4 2" xfId="54"/>
    <cellStyle name="注释" xfId="55" builtinId="10"/>
    <cellStyle name="好_缺口县区测算 2" xfId="56"/>
    <cellStyle name="60% - 强调文字颜色 2 3" xfId="57"/>
    <cellStyle name="_大型活动_沈阳_2016年元旦加班表（发县区）改后" xfId="58"/>
    <cellStyle name="好_教育(按照总人口测算）—20080416_民生政策最低支出需求 2" xfId="59"/>
    <cellStyle name="常规 6" xfId="60"/>
    <cellStyle name="_2011年01月份执行分析表" xfId="61"/>
    <cellStyle name="60% - 强调文字颜色 2" xfId="62" builtinId="36"/>
    <cellStyle name="好_27重庆_上报抚顺市2015.12.29-2016年预算相关报表" xfId="63"/>
    <cellStyle name="_（2007 12 3）按专项分类编制2008年养老保险中心部门预算(定稿） 67" xfId="64"/>
    <cellStyle name="_附表表样（政法处）_沈阳 2" xfId="65"/>
    <cellStyle name="_2007年市本级政府专项资金支出完成情况统计表(最后)_沈阳 2" xfId="66"/>
    <cellStyle name="差_平邑 2" xfId="67"/>
    <cellStyle name="20% - 强调文字颜色 5 2 3 4" xfId="68"/>
    <cellStyle name="注释 3 3 3 2 2" xfId="69"/>
    <cellStyle name="好_农林水和城市维护标准支出20080505－县区合计_民生政策最低支出需求 2" xfId="70"/>
    <cellStyle name="_副本2009年国税总分机构_2016年元旦加班表（发县区）改后" xfId="71"/>
    <cellStyle name="标题 4" xfId="72" builtinId="19"/>
    <cellStyle name="注释 2 5 2 2 2" xfId="73"/>
    <cellStyle name="好_县区合并测算20080423(按照各省比重）_民生政策最低支出需求_义县" xfId="74"/>
    <cellStyle name="_ET_STYLE_NoName_00_ 4" xfId="75"/>
    <cellStyle name="警告文本" xfId="76" builtinId="11"/>
    <cellStyle name="好_县市旗测算-新科目（20080627）_不含人员经费系数_上报抚顺市2015.12.29-2016年预算相关报表" xfId="77"/>
    <cellStyle name="40% - 强调文字颜色 2 2 4 2 2" xfId="78"/>
    <cellStyle name="标题" xfId="79" builtinId="15"/>
    <cellStyle name="差_2006年28四川" xfId="80"/>
    <cellStyle name="_norma1_2006年1月份税收收入分类型汇总表" xfId="81"/>
    <cellStyle name="_ET_STYLE_NoName_00_ 2 3 3" xfId="82"/>
    <cellStyle name="解释性文本" xfId="83" builtinId="53"/>
    <cellStyle name="表标题 3 2 3" xfId="84"/>
    <cellStyle name="好_农林水和城市维护标准支出20080505－县区合计_民生政策最低支出需求_上报抚顺市2015.12.29-2016年预算相关报表" xfId="85"/>
    <cellStyle name="20% - 强调文字颜色 2 3 2 2 2" xfId="86"/>
    <cellStyle name="常规 45 7" xfId="87"/>
    <cellStyle name="差_县市旗测算20080508_县市旗测算-新科目（含人口规模效应）_义县" xfId="88"/>
    <cellStyle name="_（2007 12 3）按专项分类编制2008年养老保险中心部门预算(定稿）_沈阳" xfId="89"/>
    <cellStyle name="_各市加班表-支出" xfId="90"/>
    <cellStyle name="标题 1" xfId="91" builtinId="16"/>
    <cellStyle name="输出 2 3 2 2 2" xfId="92"/>
    <cellStyle name="0,0_x000d__x000a_NA_x000d__x000a_" xfId="93"/>
    <cellStyle name="标题 2" xfId="94" builtinId="17"/>
    <cellStyle name="_汇总表5%还原(20080130_2016年元旦加班表（发县区）改后 2" xfId="95"/>
    <cellStyle name="20% - 强调文字颜色 5 2 3 3" xfId="96"/>
    <cellStyle name="_ET_STYLE_NoName_00__2017年人代会草案国库2 2 3 3" xfId="97"/>
    <cellStyle name="60% - 强调文字颜色 1" xfId="98" builtinId="32"/>
    <cellStyle name="差_汇总表4_义县" xfId="99"/>
    <cellStyle name="_（2007 12 3）按专项分类编制2008年养老保险中心部门预算(定稿） 66" xfId="100"/>
    <cellStyle name="_（2007 12 3）按专项分类编制2008年养老保险中心部门预算(定稿） 71" xfId="101"/>
    <cellStyle name="标题 3" xfId="102" builtinId="18"/>
    <cellStyle name="差_gdp 2" xfId="103"/>
    <cellStyle name="_ET_STYLE_NoName_00_ 2 2 2" xfId="104"/>
    <cellStyle name="60% - 强调文字颜色 4" xfId="105" builtinId="44"/>
    <cellStyle name="_（2007 12 3）按专项分类编制2008年养老保险中心部门预算(定稿） 69" xfId="106"/>
    <cellStyle name="_2007年11月加班（市长汇报） (2)_上报抚顺市2015.12.29-2016年预算相关报表 2" xfId="107"/>
    <cellStyle name="_部门预算需求20071207郭立新_2016年元旦加班表（发县区）改后 2" xfId="108"/>
    <cellStyle name="20% - 强调文字颜色 5 2 3 2 2 2" xfId="109"/>
    <cellStyle name="输出" xfId="110" builtinId="21"/>
    <cellStyle name="好_汇总表4 2" xfId="111"/>
    <cellStyle name="20% - 强调文字颜色 1 3 4 3" xfId="112"/>
    <cellStyle name="计算" xfId="113" builtinId="22"/>
    <cellStyle name="计算 2 3 3" xfId="114"/>
    <cellStyle name="检查单元格" xfId="115" builtinId="23"/>
    <cellStyle name="汇总 3 6 2" xfId="116"/>
    <cellStyle name="好_行政（人员）_义县" xfId="117"/>
    <cellStyle name="20% - 强调文字颜色 6" xfId="118" builtinId="50"/>
    <cellStyle name="千位分隔 12 2" xfId="119"/>
    <cellStyle name="S13 2 2" xfId="120"/>
    <cellStyle name="_4月表" xfId="121"/>
    <cellStyle name="检查单元格 3 3" xfId="122"/>
    <cellStyle name="_表7_沈阳_上报抚顺市2015.12.29-2016年预算相关报表" xfId="123"/>
    <cellStyle name="好_08龙港_义县" xfId="124"/>
    <cellStyle name="Currency [0]" xfId="125"/>
    <cellStyle name="_附表表样（政法处）" xfId="126"/>
    <cellStyle name="强调文字颜色 2" xfId="127" builtinId="33"/>
    <cellStyle name="40% - 强调文字颜色 4 2 3 3" xfId="128"/>
    <cellStyle name="好_河南 缺口县区测算(地方填报)_上报抚顺市2015.12.29-2016年预算相关报表" xfId="129"/>
    <cellStyle name="_2007年市本级政府专项资金支出完成情况统计表(最后)" xfId="130"/>
    <cellStyle name="表标题 2 2" xfId="131"/>
    <cellStyle name="链接单元格" xfId="132" builtinId="24"/>
    <cellStyle name="20% - 强调文字颜色 6 3 5" xfId="133"/>
    <cellStyle name="汇总" xfId="134" builtinId="25"/>
    <cellStyle name="差_Book2" xfId="135"/>
    <cellStyle name="Header2 3 3" xfId="136"/>
    <cellStyle name="好" xfId="137" builtinId="26"/>
    <cellStyle name="差 2 3 2" xfId="138"/>
    <cellStyle name="适中" xfId="139" builtinId="28"/>
    <cellStyle name="数字 3 2 3" xfId="140"/>
    <cellStyle name="差_县市旗测算-新科目（20080626）_民生政策最低支出需求 2" xfId="141"/>
    <cellStyle name="Dollar (zero dec) 2 2" xfId="142"/>
    <cellStyle name="20% - 强调文字颜色 5" xfId="143" builtinId="46"/>
    <cellStyle name="常规 8 2" xfId="144"/>
    <cellStyle name="_ET_STYLE_NoName_00__2017年人代会草案国库2" xfId="145"/>
    <cellStyle name="汇总 2 4 2" xfId="146"/>
    <cellStyle name="_2008年市本级政府专项资金支出预算安排情况统计表(最后)_沈阳 2" xfId="147"/>
    <cellStyle name="_市本级财力的明细(三个方案)" xfId="148"/>
    <cellStyle name="检查单元格 3 2" xfId="149"/>
    <cellStyle name="_社保部门预算项目情况表(2007 12 25)" xfId="150"/>
    <cellStyle name="差_02_上报抚顺市2015.12.29-2016年预算相关报表" xfId="151"/>
    <cellStyle name="20% - 强调文字颜色 2 3 4 4" xfId="152"/>
    <cellStyle name="强调文字颜色 1" xfId="153" builtinId="29"/>
    <cellStyle name="差_行政（人员）_县市旗测算-新科目（含人口规模效应）" xfId="154"/>
    <cellStyle name="40% - 强调文字颜色 4 2 3 2" xfId="155"/>
    <cellStyle name="差_卫生(按照总人口测算）—20080416_不含人员经费系数_上报抚顺市2015.12.29-2016年预算相关报表" xfId="156"/>
    <cellStyle name="_(081201原稿)政府大专项_2016年元旦加班表（发县区）改后 2" xfId="157"/>
    <cellStyle name="20% - 强调文字颜色 1" xfId="158" builtinId="30"/>
    <cellStyle name="_2008年总分机构基本情况表（定稿)_沈阳_2016年元旦加班表（发县区）改后" xfId="159"/>
    <cellStyle name="40% - 强调文字颜色 4 3 2" xfId="160"/>
    <cellStyle name="40% - 强调文字颜色 1" xfId="161" builtinId="31"/>
    <cellStyle name="好_来源表_上报抚顺市2015.12.29-2016年预算相关报表" xfId="162"/>
    <cellStyle name="差_县市旗测算-新科目（20080626）_不含人员经费系数" xfId="163"/>
    <cellStyle name="差_城建部门_上报抚顺市2015.12.29-2016年预算相关报表" xfId="164"/>
    <cellStyle name="差_12滨州 2" xfId="165"/>
    <cellStyle name="20% - 强调文字颜色 2" xfId="166" builtinId="34"/>
    <cellStyle name="差_2017年人代会草案国库1 3" xfId="167"/>
    <cellStyle name="_norma1_12月表" xfId="168"/>
    <cellStyle name="_综合专项资金（报预算）_2016年元旦加班表（发县区）改后" xfId="169"/>
    <cellStyle name="40% - 强调文字颜色 4 3 3" xfId="170"/>
    <cellStyle name="40% - 强调文字颜色 2" xfId="171" builtinId="35"/>
    <cellStyle name="强调文字颜色 3" xfId="172" builtinId="37"/>
    <cellStyle name="40% - 强调文字颜色 4 2 3 4" xfId="173"/>
    <cellStyle name="强调文字颜色 4" xfId="174" builtinId="41"/>
    <cellStyle name="20% - 强调文字颜色 4" xfId="175" builtinId="42"/>
    <cellStyle name="40% - 强调文字颜色 4 3 5" xfId="176"/>
    <cellStyle name="40% - 强调文字颜色 4" xfId="177" builtinId="43"/>
    <cellStyle name="强调文字颜色 5" xfId="178" builtinId="45"/>
    <cellStyle name="差_行政公检法测算_县市旗测算-新科目（含人口规模效应）" xfId="179"/>
    <cellStyle name="差_财力差异计算表(不含非农业区)_上报抚顺市2015.12.29-2016年预算相关报表" xfId="180"/>
    <cellStyle name="40% - 强调文字颜色 4 3 6" xfId="181"/>
    <cellStyle name="_汇总表5%还原(20080130" xfId="182"/>
    <cellStyle name="40% - 强调文字颜色 5" xfId="183" builtinId="47"/>
    <cellStyle name="差_行政(燃修费)_民生政策最低支出需求" xfId="184"/>
    <cellStyle name="_大型活动_沈阳 2" xfId="185"/>
    <cellStyle name="_12.14-人代会报告附表" xfId="186"/>
    <cellStyle name="60% - 强调文字颜色 5" xfId="187" builtinId="48"/>
    <cellStyle name="常规 45 7 4 2" xfId="188"/>
    <cellStyle name="_2008年总分机构基本情况表（090211)_沈阳 2" xfId="189"/>
    <cellStyle name="差_2006年全省财力计算表（中央、决算）" xfId="190"/>
    <cellStyle name="_（2007 12 3）按专项分类编制2008年养老保险中心部门预算(定稿）" xfId="191"/>
    <cellStyle name="_综合专项资金（报预算） 2" xfId="192"/>
    <cellStyle name="S22 2 2" xfId="193"/>
    <cellStyle name="强调文字颜色 6" xfId="194" builtinId="49"/>
    <cellStyle name="小数 2 4 2" xfId="195"/>
    <cellStyle name="40% - 强调文字颜色 6" xfId="196" builtinId="51"/>
    <cellStyle name="40% - 强调文字颜色 4 3 7" xfId="197"/>
    <cellStyle name="20% - 强调文字颜色 3 3 2" xfId="198"/>
    <cellStyle name="强调文字颜色 4 2 3 3" xfId="199"/>
    <cellStyle name="差_2006年全省财力计算表（中央、决算）_上报抚顺市2015.12.29-2016年预算相关报表" xfId="200"/>
    <cellStyle name="_（2007 12 3）按专项分类编制2008年养老保险中心部门预算(定稿）_上报抚顺市2015.12.29-2016年预算相关报表" xfId="201"/>
    <cellStyle name="60% - 强调文字颜色 6" xfId="202" builtinId="52"/>
    <cellStyle name="好_成本差异系数_义县" xfId="203"/>
    <cellStyle name="_汇总表5%还原(20080130_沈阳" xfId="204"/>
    <cellStyle name="40% - 强调文字颜色 1 2 2 2" xfId="205"/>
    <cellStyle name="好_20河南 2" xfId="206"/>
    <cellStyle name="差_2008年全省汇总收支计算表_上报抚顺市2015.12.29-2016年预算相关报表" xfId="207"/>
    <cellStyle name="_(081201原稿)政府大专项_沈阳_2016年元旦加班表（发县区）改后" xfId="208"/>
    <cellStyle name="_汇总表5%还原(20080130_沈阳 2" xfId="209"/>
    <cellStyle name="汇总 2 4" xfId="210"/>
    <cellStyle name="_2008年市本级政府专项资金支出预算安排情况统计表(最后)_沈阳" xfId="211"/>
    <cellStyle name="检查单元格 3" xfId="212"/>
    <cellStyle name="_(081201原稿)政府大专项_沈阳_2016年元旦加班表（发县区）改后 2" xfId="213"/>
    <cellStyle name="S25 3" xfId="214"/>
    <cellStyle name="差_02绥中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测算结果 2" xfId="223"/>
    <cellStyle name="_大型活动_2016年元旦加班表（发县区）改后" xfId="224"/>
    <cellStyle name="_12月14日 新任务数" xfId="225"/>
    <cellStyle name="差_重点民生支出需求测算表社保（农村低保）081112_义县" xfId="226"/>
    <cellStyle name="40% - 强调文字颜色 2 3 6 2" xfId="227"/>
    <cellStyle name="_(081201原稿)政府大专项_沈阳 2" xfId="228"/>
    <cellStyle name="_2008年总分机构基本情况表（定稿) 2" xfId="229"/>
    <cellStyle name="_(081201原稿)政府大专项_2016年元旦加班表（发县区）改后" xfId="230"/>
    <cellStyle name="_x0007_" xfId="231"/>
    <cellStyle name="好_测算结果 2" xfId="232"/>
    <cellStyle name="差_县市旗测算-新科目（20080626）_上报抚顺市2015.12.29-2016年预算相关报表" xfId="233"/>
    <cellStyle name="差_14安徽_义县" xfId="234"/>
    <cellStyle name="20% - 强调文字颜色 2 3 2 3" xfId="235"/>
    <cellStyle name="Dollar (zero dec)" xfId="236"/>
    <cellStyle name="_汇总表5%还原(20080130_沈阳_上报抚顺市2015.12.29-2016年预算相关报表 2" xfId="237"/>
    <cellStyle name="_(081201原稿)政府大专项_上报抚顺市2015.12.29-2016年预算相关报表" xfId="238"/>
    <cellStyle name="?鹎%U龡&amp;H齲_x0001_C铣_x0014__x0007__x0001__x0001_" xfId="239"/>
    <cellStyle name="注释 2 2 3 2" xfId="240"/>
    <cellStyle name="_农业处填报12.9_沈阳_2016年元旦加班表（发县区）改后 2" xfId="241"/>
    <cellStyle name="40% - 强调文字颜色 2 3 4 2 3" xfId="242"/>
    <cellStyle name="@ET_Style?Normal" xfId="243"/>
    <cellStyle name="_市本级部门项目支出需求及预算安排情况表 2" xfId="244"/>
    <cellStyle name="40% - 强调文字颜色 2 3 6" xfId="245"/>
    <cellStyle name="_(081201原稿)政府大专项_沈阳" xfId="246"/>
    <cellStyle name="差_一般预算支出口径剔除表 2" xfId="247"/>
    <cellStyle name="60% - 强调文字颜色 6 3 4 2 2" xfId="248"/>
    <cellStyle name="_（2007 12 3）按专项分类编制2008年养老保险中心部门预算(定稿） 48" xfId="249"/>
    <cellStyle name="_（2007 12 3）按专项分类编制2008年养老保险中心部门预算(定稿） 53" xfId="250"/>
    <cellStyle name="好 3 4 2" xfId="251"/>
    <cellStyle name="40% - 强调文字颜色 6 3 2" xfId="252"/>
    <cellStyle name="_(081201原稿)政府大专项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통화 [0]_BOILER-CO1" xfId="259"/>
    <cellStyle name="_（2007 12 3）按专项分类编制2008年养老保险中心部门预算(定稿）_沈阳_上报抚顺市2015.12.29-2016年预算相关报表 2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ET_STYLE_NoName_00_" xfId="263"/>
    <cellStyle name="_（2007 12 3）按专项分类编制2008年养老保险中心部门预算(定稿） (2)_2016年元旦加班表（发县区）改后 2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_农业处填报12.9_上报抚顺市2015.12.29-2016年预算相关报表" xfId="269"/>
    <cellStyle name="差_第一部分：综合全_义县 2" xfId="270"/>
    <cellStyle name="_（2007 12 3）按专项分类编制2008年养老保险中心部门预算(定稿） (2)_上报抚顺市2015.12.29-2016年预算相关报表 2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_市本级部门项目支出需求及预算安排情况表_沈阳_上报抚顺市2015.12.29-2016年预算相关报表 2" xfId="274"/>
    <cellStyle name="差_汇总表" xfId="275"/>
    <cellStyle name="_（2007 12 3）按专项分类编制2008年养老保险中心部门预算(定稿） (2)_沈阳_2016年元旦加班表（发县区）改后" xfId="276"/>
    <cellStyle name="20% - 强调文字颜色 4 3 5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_2005年收支预计和2006年收入预算" xfId="283"/>
    <cellStyle name="_（2007 12 3）按专项分类编制2008年养老保险中心部门预算(定稿） (2)_沈阳_上报抚顺市2015.12.29-2016年预算相关报表" xfId="284"/>
    <cellStyle name="60% - 强调文字颜色 3 3 5 2" xfId="285"/>
    <cellStyle name="好_03_上报抚顺市2015.12.29-2016年预算相关报表" xfId="286"/>
    <cellStyle name="_2008年分管部门财力需求情况第三次测算_上报抚顺市2015.12.29-2016年预算相关报表 2" xfId="287"/>
    <cellStyle name="40% - 强调文字颜色 1 3 3 2" xfId="288"/>
    <cellStyle name="_2007年11月加班（市长汇报） (2)_2016年元旦加班表（发县区）改后" xfId="289"/>
    <cellStyle name="好_2007年收支情况及2008年收支预计表(汇总表)_上报抚顺市2015.12.29-2016年预算相关报表" xfId="290"/>
    <cellStyle name="_（2007 12 3）按专项分类编制2008年养老保险中心部门预算(定稿） (2)_沈阳_上报抚顺市2015.12.29-2016年预算相关报表 2" xfId="291"/>
    <cellStyle name="好_市辖区测算-新科目（20080626）_县市旗测算-新科目（含人口规模效应）_上报抚顺市2015.12.29-2016年预算相关报表" xfId="292"/>
    <cellStyle name="_（2007 12 3）按专项分类编制2008年养老保险中心部门预算(定稿） 10" xfId="293"/>
    <cellStyle name="_综合专项资金（报预算）_2016年元旦加班表（发县区）改后 2" xfId="294"/>
    <cellStyle name="_各市加班表-支出_义县" xfId="295"/>
    <cellStyle name="_农业处填报12.9" xfId="296"/>
    <cellStyle name="20% - 强调文字颜色 1 2 3" xfId="297"/>
    <cellStyle name="_（2007 12 3）按专项分类编制2008年养老保险中心部门预算(定稿） 11" xfId="298"/>
    <cellStyle name="好_2007一般预算支出口径剔除表" xfId="299"/>
    <cellStyle name="20% - 强调文字颜色 1 2 4" xfId="300"/>
    <cellStyle name="_（2007 12 3）按专项分类编制2008年养老保险中心部门预算(定稿） 12" xfId="301"/>
    <cellStyle name="20% - 强调文字颜色 1 2 5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Normal_#10-Headcount" xfId="307"/>
    <cellStyle name="差_县区合并测算20080423(按照各省比重）_不含人员经费系数" xfId="308"/>
    <cellStyle name="好_县区合并测算20080423(按照各省比重）_县市旗测算-新科目（含人口规模效应） 2" xfId="309"/>
    <cellStyle name="S23 2 2" xfId="310"/>
    <cellStyle name="20% - 强调文字颜色 5 2 2 2" xfId="311"/>
    <cellStyle name="好_2017年人代会草案国库1 2 3" xfId="312"/>
    <cellStyle name="_ET_STYLE_NoName_00__2017年人代会草案国库2 2 2 2" xfId="313"/>
    <cellStyle name="_（2007 12 3）按专项分类编制2008年养老保险中心部门预算(定稿） 15" xfId="314"/>
    <cellStyle name="_（2007 12 3）按专项分类编制2008年养老保险中心部门预算(定稿） 20" xfId="315"/>
    <cellStyle name="Accent3 - 20%" xfId="316"/>
    <cellStyle name="好_分析缺口率_上报抚顺市2015.12.29-2016年预算相关报表" xfId="317"/>
    <cellStyle name="好_检验表（调整后）_上报抚顺市2015.12.29-2016年预算相关报表" xfId="318"/>
    <cellStyle name="_（2007 12 3）按专项分类编制2008年养老保险中心部门预算(定稿） 16" xfId="319"/>
    <cellStyle name="_（2007 12 3）按专项分类编制2008年养老保险中心部门预算(定稿） 21" xfId="320"/>
    <cellStyle name="_部门预算需求20071207郭立新 2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20% - 强调文字颜色 1 2 3 2 3" xfId="330"/>
    <cellStyle name="差_2006年全省财力计算表（中央、决算） 2" xfId="331"/>
    <cellStyle name="_（2007 12 3）按专项分类编制2008年养老保险中心部门预算(定稿） 2" xfId="332"/>
    <cellStyle name="标题 1 3 2" xfId="333"/>
    <cellStyle name="差_12滨州_上报抚顺市2015.12.29-2016年预算相关报表" xfId="334"/>
    <cellStyle name="差_危改资金测算_义县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好_分县成本差异系数_不含人员经费系数 2" xfId="339"/>
    <cellStyle name="_市本级部门项目支出需求及预算安排情况表_2016年元旦加班表（发县区）改后 2" xfId="340"/>
    <cellStyle name="标题 1 3 3" xfId="341"/>
    <cellStyle name="差_收入 2" xfId="342"/>
    <cellStyle name="差_28四川_义县" xfId="343"/>
    <cellStyle name="_（2007 12 3）按专项分类编制2008年养老保险中心部门预算(定稿） 26" xfId="344"/>
    <cellStyle name="_（2007 12 3）按专项分类编制2008年养老保险中心部门预算(定稿） 31" xfId="345"/>
    <cellStyle name="20% - 强调文字颜色 3 2 3 2" xfId="346"/>
    <cellStyle name="标题 1 3 4" xfId="347"/>
    <cellStyle name="差_教育(按照总人口测算）—20080416_不含人员经费系数_义县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S26 3" xfId="357"/>
    <cellStyle name="强调文字颜色 2 3 4" xfId="358"/>
    <cellStyle name="_08政法处部门专项（第四稿）报预算" xfId="359"/>
    <cellStyle name="差_县市旗测算20080508_民生政策最低支出需求_义县" xfId="360"/>
    <cellStyle name="_（2007 12 3）按专项分类编制2008年养老保险中心部门预算(定稿） 35" xfId="361"/>
    <cellStyle name="_（2007 12 3）按专项分类编制2008年养老保险中心部门预算(定稿） 40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（2007 12 3）按专项分类编制2008年养老保险中心部门预算(定稿） 37" xfId="366"/>
    <cellStyle name="_（2007 12 3）按专项分类编制2008年养老保险中心部门预算(定稿） 42" xfId="367"/>
    <cellStyle name="60% - 强调文字颜色 3 3 5" xfId="368"/>
    <cellStyle name="_2008年分管部门财力需求情况第三次测算_上报抚顺市2015.12.29-2016年预算相关报表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好_2007一般预算支出口径剔除表 2" xfId="374"/>
    <cellStyle name="差_卫生(按照总人口测算）—20080416_县市旗测算-新科目（含人口规模效应）" xfId="375"/>
    <cellStyle name="差_丽江汇总_义县" xfId="376"/>
    <cellStyle name="20% - 强调文字颜色 1 2 4 2" xfId="377"/>
    <cellStyle name="_（2007 12 3）按专项分类编制2008年养老保险中心部门预算(定稿） 39" xfId="378"/>
    <cellStyle name="_（2007 12 3）按专项分类编制2008年养老保险中心部门预算(定稿） 44" xfId="379"/>
    <cellStyle name="40% - 强调文字颜色 1 2 3 3 2" xfId="380"/>
    <cellStyle name="_（2007 12 3）按专项分类编制2008年养老保险中心部门预算(定稿） 4" xfId="381"/>
    <cellStyle name="好_县区合并测算20080423(按照各省比重）_不含人员经费系数" xfId="382"/>
    <cellStyle name="差_其他部门(按照总人口测算）—20080416_县市旗测算-新科目（含人口规模效应）_义县" xfId="383"/>
    <cellStyle name="20% - 强调文字颜色 1 2 4 3" xfId="384"/>
    <cellStyle name="_（2007 12 3）按专项分类编制2008年养老保险中心部门预算(定稿） 45" xfId="385"/>
    <cellStyle name="_（2007 12 3）按专项分类编制2008年养老保险中心部门预算(定稿） 50" xfId="386"/>
    <cellStyle name="Input [yellow] 2 2 2 2" xfId="387"/>
    <cellStyle name="_夏市长报表" xfId="388"/>
    <cellStyle name="_（2007 12 3）按专项分类编制2008年养老保险中心部门预算(定稿） 46" xfId="389"/>
    <cellStyle name="_（2007 12 3）按专项分类编制2008年养老保险中心部门预算(定稿） 51" xfId="390"/>
    <cellStyle name="好_农林水和城市维护标准支出20080505－县区合计_县市旗测算-新科目（含人口规模效应） 2" xfId="391"/>
    <cellStyle name="_（2007 12 3）按专项分类编制2008年养老保险中心部门预算(定稿） 47" xfId="392"/>
    <cellStyle name="_（2007 12 3）按专项分类编制2008年养老保险中心部门预算(定稿） 52" xfId="393"/>
    <cellStyle name="_附表表样（政法处）_沈阳" xfId="394"/>
    <cellStyle name="_2007年市本级政府专项资金支出完成情况统计表(最后)_沈阳" xfId="395"/>
    <cellStyle name="好_附表_义县" xfId="396"/>
    <cellStyle name="好_12滨州 2" xfId="397"/>
    <cellStyle name="_（2007 12 3）按专项分类编制2008年养老保险中心部门预算(定稿） 49" xfId="398"/>
    <cellStyle name="_（2007 12 3）按专项分类编制2008年养老保险中心部门预算(定稿） 54" xfId="399"/>
    <cellStyle name="好_农林水和城市维护标准支出20080505－县区合计_不含人员经费系数_义县" xfId="400"/>
    <cellStyle name="40% - 强调文字颜色 2 3 7" xfId="401"/>
    <cellStyle name="20% - 强调文字颜色 1 3 2" xfId="402"/>
    <cellStyle name="好_2006年22湖南 2" xfId="403"/>
    <cellStyle name="_2008年分管部门财力需求情况第三次测算_沈阳" xfId="404"/>
    <cellStyle name="_（2007 12 3）按专项分类编制2008年养老保险中心部门预算(定稿） 5" xfId="405"/>
    <cellStyle name="汇总 3 5 2" xfId="406"/>
    <cellStyle name="_2007年全年部分城市收支情况比较表" xfId="407"/>
    <cellStyle name="_（2007 12 3）按专项分类编制2008年养老保险中心部门预算(定稿） 55" xfId="408"/>
    <cellStyle name="_（2007 12 3）按专项分类编制2008年养老保险中心部门预算(定稿） 60" xfId="409"/>
    <cellStyle name="20% - 强调文字颜色 1 3 3" xfId="410"/>
    <cellStyle name="_（2007 12 3）按专项分类编制2008年养老保险中心部门预算(定稿） 56" xfId="411"/>
    <cellStyle name="_（2007 12 3）按专项分类编制2008年养老保险中心部门预算(定稿） 61" xfId="412"/>
    <cellStyle name="20% - 强调文字颜色 1 3 4" xfId="413"/>
    <cellStyle name="好_文体广播事业(按照总人口测算）—20080416_上报抚顺市2015.12.29-2016年预算相关报表" xfId="414"/>
    <cellStyle name="差_行政（人员）_民生政策最低支出需求 2" xfId="415"/>
    <cellStyle name="60% - 强调文字颜色 6 2 3 2" xfId="416"/>
    <cellStyle name="_（2007 12 3）按专项分类编制2008年养老保险中心部门预算(定稿） 57" xfId="417"/>
    <cellStyle name="_（2007 12 3）按专项分类编制2008年养老保险中心部门预算(定稿） 62" xfId="418"/>
    <cellStyle name="常规 43 3 2 2" xfId="419"/>
    <cellStyle name="差_行政（人员）_义县" xfId="420"/>
    <cellStyle name="20% - 强调文字颜色 1 3 5" xfId="421"/>
    <cellStyle name="60% - 强调文字颜色 6 2 3 3" xfId="422"/>
    <cellStyle name="_（2007 12 3）按专项分类编制2008年养老保险中心部门预算(定稿） 58" xfId="423"/>
    <cellStyle name="_（2007 12 3）按专项分类编制2008年养老保险中心部门预算(定稿） 63" xfId="424"/>
    <cellStyle name="常规 43 3 2 3" xfId="425"/>
    <cellStyle name="20% - 强调文字颜色 1 3 6" xfId="426"/>
    <cellStyle name="_2007年市本级政府专项资金支出完成情况统计表(最后)_沈阳_上报抚顺市2015.12.29-2016年预算相关报表" xfId="427"/>
    <cellStyle name="_市本级部门项目支出需求及预算安排情况表_沈阳_2016年元旦加班表（发县区）改后 2" xfId="428"/>
    <cellStyle name="差_平邑_上报抚顺市2015.12.29-2016年预算相关报表" xfId="429"/>
    <cellStyle name="_（2007 12 3）按专项分类编制2008年养老保险中心部门预算(定稿） 59" xfId="430"/>
    <cellStyle name="_（2007 12 3）按专项分类编制2008年养老保险中心部门预算(定稿） 64" xfId="431"/>
    <cellStyle name="好_市辖区测算-新科目（20080626）_上报抚顺市2015.12.29-2016年预算相关报表" xfId="432"/>
    <cellStyle name="常规 43 3 2 4" xfId="433"/>
    <cellStyle name="20% - 强调文字颜色 1 3 7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20% - 强调文字颜色 5 2 3 2" xfId="437"/>
    <cellStyle name="好_文体广播部门_上报抚顺市2015.12.29-2016年预算相关报表" xfId="438"/>
    <cellStyle name="差_行政(燃修费) 2" xfId="439"/>
    <cellStyle name="_ET_STYLE_NoName_00__2017年人代会草案国库2 2 3 2" xfId="440"/>
    <cellStyle name="_（2007 12 3）按专项分类编制2008年养老保险中心部门预算(定稿） 65" xfId="441"/>
    <cellStyle name="_（2007 12 3）按专项分类编制2008年养老保险中心部门预算(定稿） 70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40% - 强调文字颜色 6 2" xfId="453"/>
    <cellStyle name="好 3 3" xfId="454"/>
    <cellStyle name="20% - 强调文字颜色 3 3 2 2" xfId="455"/>
    <cellStyle name="_（2007 12 3）按专项分类编制2008年养老保险中心部门预算(定稿）_上报抚顺市2015.12.29-2016年预算相关报表 2" xfId="456"/>
    <cellStyle name="百分比 4 2" xfId="457"/>
    <cellStyle name="好_教育(按照总人口测算）—20080416_县市旗测算-新科目（含人口规模效应）" xfId="458"/>
    <cellStyle name="20% - 强调文字颜色 5 3 3 2" xfId="459"/>
    <cellStyle name="_2008年分管部门财力需求情况第三次测算_沈阳_上报抚顺市2015.12.29-2016年预算相关报表" xfId="460"/>
    <cellStyle name="标题 1 2" xfId="461"/>
    <cellStyle name="常规 45 7 2" xfId="462"/>
    <cellStyle name="_（2007 12 3）按专项分类编制2008年养老保险中心部门预算(定稿）_沈阳 2" xfId="463"/>
    <cellStyle name="_各市加班表-支出 2" xfId="464"/>
    <cellStyle name="S23" xfId="465"/>
    <cellStyle name="S18" xfId="466"/>
    <cellStyle name="20% - 强调文字颜色 5 2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常规 44 11" xfId="471"/>
    <cellStyle name="S23 2" xfId="472"/>
    <cellStyle name="S18 2" xfId="473"/>
    <cellStyle name="20% - 强调文字颜色 5 2 2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强调文字颜色 2 2 3 2" xfId="484"/>
    <cellStyle name="好_教育(按照总人口测算）—20080416_不含人员经费系数_上报抚顺市2015.12.29-2016年预算相关报表" xfId="485"/>
    <cellStyle name="20% - 强调文字颜色 2 3" xfId="486"/>
    <cellStyle name="S25 2 2" xfId="487"/>
    <cellStyle name="_08政法处部门专项（正确稿分类）含结转项目" xfId="488"/>
    <cellStyle name="_11个月" xfId="489"/>
    <cellStyle name="40% - 强调文字颜色 5 2" xfId="490"/>
    <cellStyle name="差_行政(燃修费)_民生政策最低支出需求 2" xfId="491"/>
    <cellStyle name="好 2 3" xfId="492"/>
    <cellStyle name="40% - 强调文字颜色 4 3 6 2" xfId="493"/>
    <cellStyle name="_汇总表5%还原(20080130 2" xfId="494"/>
    <cellStyle name="_12.14-人代会报告附表 2" xfId="495"/>
    <cellStyle name="常规 23 2" xfId="496"/>
    <cellStyle name="常规 18 2" xfId="497"/>
    <cellStyle name="60% - 强调文字颜色 4 3 5 2" xfId="498"/>
    <cellStyle name="_附表表样（政法处）_沈阳_2016年元旦加班表（发县区）改后 2" xfId="499"/>
    <cellStyle name="强调文字颜色 3 3 6 2" xfId="500"/>
    <cellStyle name="表标题 4 2 2" xfId="501"/>
    <cellStyle name="_12.14-人代会报告附表_义县" xfId="502"/>
    <cellStyle name="好_2006年全省财力计算表（中央、决算） 2" xfId="503"/>
    <cellStyle name="_2007年市本级政府专项资金支出完成情况统计表(最后)_沈阳_2016年元旦加班表（发县区）改后 2" xfId="504"/>
    <cellStyle name="_norma1_2008年1月份执行分析表（新科目）" xfId="505"/>
    <cellStyle name="_农业处填报12.9_沈阳" xfId="506"/>
    <cellStyle name="好_人员工资和公用经费3_上报抚顺市2015.12.29-2016年预算相关报表" xfId="507"/>
    <cellStyle name="表标题 4 2 2 2" xfId="508"/>
    <cellStyle name="_12.14-人代会报告附表_义县 2" xfId="509"/>
    <cellStyle name="20% - 强调文字颜色 4 2 3 4" xfId="510"/>
    <cellStyle name="_2007年11月加班（市长汇报） (2)_沈阳_2016年元旦加班表（发县区）改后" xfId="511"/>
    <cellStyle name="好_34青海 2" xfId="512"/>
    <cellStyle name="差_检验表_上报抚顺市2015.12.29-2016年预算相关报表 2" xfId="513"/>
    <cellStyle name="40% - 强调文字颜色 1 3 5 2" xfId="514"/>
    <cellStyle name="_12月表" xfId="515"/>
    <cellStyle name="好_07_上报抚顺市2015.12.29-2016年预算相关报表" xfId="516"/>
    <cellStyle name="好_05杨杖子_义县" xfId="517"/>
    <cellStyle name="_14新宾" xfId="518"/>
    <cellStyle name="_2008年总分机构基本情况表（090211)" xfId="519"/>
    <cellStyle name="_2008年总分机构基本情况表（定稿)_沈阳_2016年元旦加班表（发县区）改后 2" xfId="520"/>
    <cellStyle name="_1953-1993年上解及补助、2003年以来教育支出情况" xfId="521"/>
    <cellStyle name="_综合专项资金（报预算）_沈阳_上报抚顺市2015.12.29-2016年预算相关报表" xfId="522"/>
    <cellStyle name="注释 3 3 4 2" xfId="523"/>
    <cellStyle name="_1996-2003年12月当月情况和基建" xfId="524"/>
    <cellStyle name="_2002-2005年省对市补助情况表(最后)" xfId="525"/>
    <cellStyle name="20% - 强调文字颜色 6 3 2" xfId="526"/>
    <cellStyle name="好_行政公检法测算_县市旗测算-新科目（含人口规模效应）_上报抚顺市2015.12.29-2016年预算相关报表" xfId="527"/>
    <cellStyle name="_2005年1月报人大材料（非附表" xfId="528"/>
    <cellStyle name="60% - 强调文字颜色 2 2" xfId="529"/>
    <cellStyle name="_2005年收支表-财政数" xfId="530"/>
    <cellStyle name="60% - 强调文字颜色 6 3 5 2" xfId="531"/>
    <cellStyle name="_2005年预算" xfId="532"/>
    <cellStyle name="20% - 强调文字颜色 1 2 3 2 2 2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_表7_沈阳_2016年元旦加班表（发县区）改后 2" xfId="537"/>
    <cellStyle name="输入 2 5 3" xfId="538"/>
    <cellStyle name="好_缺口县区测算(财政部标准)_义县" xfId="539"/>
    <cellStyle name="_2006年1月份税收收入分类型汇总表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7年11月加班（市长汇报） (2)_2016年元旦加班表（发县区）改后 2" xfId="545"/>
    <cellStyle name="_2008年总分机构基本情况表（定稿)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好_县市旗测算20080508_不含人员经费系数" xfId="554"/>
    <cellStyle name="差_34青海" xfId="555"/>
    <cellStyle name="_表7_沈阳_上报抚顺市2015.12.29-2016年预算相关报表 2" xfId="556"/>
    <cellStyle name="_附表表样（政法处） 2" xfId="557"/>
    <cellStyle name="40% - 强调文字颜色 4 2 3 3 2" xfId="558"/>
    <cellStyle name="强调文字颜色 2 2" xfId="559"/>
    <cellStyle name="输出 3 9 2 2" xfId="560"/>
    <cellStyle name="差_县市旗测算20080508_义县" xfId="561"/>
    <cellStyle name="差_文体广播事业(按照总人口测算）—20080416_民生政策最低支出需求" xfId="562"/>
    <cellStyle name="_2007年11月加班（市长汇报） (2)_沈阳_上报抚顺市2015.12.29-2016年预算相关报表" xfId="563"/>
    <cellStyle name="_2007年市本级政府专项资金支出完成情况统计表(最后) 2" xfId="564"/>
    <cellStyle name="Accent1 - 20%" xfId="565"/>
    <cellStyle name="强调文字颜色 2 2 2" xfId="566"/>
    <cellStyle name="小数 5 3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常规 42" xfId="571"/>
    <cellStyle name="常规 37" xfId="572"/>
    <cellStyle name="20% - 强调文字颜色 2 3 4" xfId="573"/>
    <cellStyle name="百分比 2 2 3 3" xfId="574"/>
    <cellStyle name="_副本2009年国税总分机构_上报抚顺市2015.12.29-2016年预算相关报表" xfId="575"/>
    <cellStyle name="40% - 强调文字颜色 3 3 4 2 3" xfId="576"/>
    <cellStyle name="输出 2 3 4" xfId="577"/>
    <cellStyle name="常规 2 2 2" xfId="578"/>
    <cellStyle name="_2007年上半年全国地方级和部分城市收支情况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好_2008年全省汇总收支计算表" xfId="587"/>
    <cellStyle name="_2007年市本级政府专项资金支出完成情况统计表(最后)_上报抚顺市2015.12.29-2016年预算相关报表" xfId="588"/>
    <cellStyle name="好_22湖南_义县" xfId="589"/>
    <cellStyle name="_附表表样（政法处）_上报抚顺市2015.12.29-2016年预算相关报表 2" xfId="590"/>
    <cellStyle name="好_2008年全省汇总收支计算表 2" xfId="591"/>
    <cellStyle name="好_2006年34青海" xfId="592"/>
    <cellStyle name="_2007年市本级政府专项资金支出完成情况统计表(最后)_上报抚顺市2015.12.29-2016年预算相关报表 2" xfId="593"/>
    <cellStyle name="常规 23" xfId="594"/>
    <cellStyle name="常规 18" xfId="595"/>
    <cellStyle name="差_2007年收支情况及2008年收支预计表(汇总表)_义县" xfId="596"/>
    <cellStyle name="60% - 强调文字颜色 4 3 5" xfId="597"/>
    <cellStyle name="60% - 强调文字颜色 2 3 4 3" xfId="598"/>
    <cellStyle name="_附表表样（政法处）_沈阳_2016年元旦加班表（发县区）改后" xfId="599"/>
    <cellStyle name="表标题 4 2" xfId="600"/>
    <cellStyle name="强调文字颜色 3 3 6" xfId="601"/>
    <cellStyle name="20% - 强调文字颜色 4 3 4 2 3" xfId="602"/>
    <cellStyle name="好_2006年全省财力计算表（中央、决算）" xfId="603"/>
    <cellStyle name="_2007年市本级政府专项资金支出完成情况统计表(最后)_沈阳_2016年元旦加班表（发县区）改后" xfId="604"/>
    <cellStyle name="链接单元格 3 4" xfId="605"/>
    <cellStyle name="差_汇总表4_上报抚顺市2015.12.29-2016年预算相关报表" xfId="606"/>
    <cellStyle name="差_2017年人代会草案国库1 2 4" xfId="607"/>
    <cellStyle name="_大连市2011年收支预算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差_1_义县" xfId="620"/>
    <cellStyle name="20% - 强调文字颜色 2 2 3 3 2" xfId="621"/>
    <cellStyle name="好_教育(按照总人口测算）—20080416_县市旗测算-新科目（含人口规模效应） 2" xfId="622"/>
    <cellStyle name="_2008年分管部门财力需求情况第三次测算_沈阳_上报抚顺市2015.12.29-2016年预算相关报表 2" xfId="623"/>
    <cellStyle name="_2008年结算明细事项" xfId="624"/>
    <cellStyle name="差_教育(按照总人口测算）—20080416_义县" xfId="625"/>
    <cellStyle name="_部门预算需求20071207郭立新_沈阳 2" xfId="626"/>
    <cellStyle name="S21 2 2" xfId="627"/>
    <cellStyle name="输入 2 4" xfId="628"/>
    <cellStyle name="检查单元格 3 4 2" xfId="629"/>
    <cellStyle name="_2008年市本级政府专项资金支出预算安排情况统计表(最后)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_各市加班表-支出_义县 2" xfId="633"/>
    <cellStyle name="_农业处填报12.9 2" xfId="634"/>
    <cellStyle name="20% - 强调文字颜色 1 2 3 2" xfId="635"/>
    <cellStyle name="_2008年市本级政府专项资金支出预算安排情况统计表(最后)_上报抚顺市2015.12.29-2016年预算相关报表" xfId="636"/>
    <cellStyle name="20% - 强调文字颜色 1 2 3 2 2" xfId="637"/>
    <cellStyle name="常规 43 4 4" xfId="638"/>
    <cellStyle name="_2008年市本级政府专项资金支出预算安排情况统计表(最后)_上报抚顺市2015.12.29-2016年预算相关报表 2" xfId="639"/>
    <cellStyle name="强调文字颜色 5 3 6" xfId="640"/>
    <cellStyle name="差_县区合并测算20080421_不含人员经费系数" xfId="641"/>
    <cellStyle name="_综合专项资金（报预算）_沈阳_2016年元旦加班表（发县区）改后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差_30云南_义县" xfId="645"/>
    <cellStyle name="_2008年市本级政府专项资金支出预算安排情况统计表(最后)_沈阳_上报抚顺市2015.12.29-2016年预算相关报表" xfId="646"/>
    <cellStyle name="40% - 强调文字颜色 5 3 6 2" xfId="647"/>
    <cellStyle name="20% - 强调文字颜色 4 2 4" xfId="648"/>
    <cellStyle name="差_34青海_1" xfId="649"/>
    <cellStyle name="_2008年市本级政府专项资金支出预算安排情况统计表(最后)_沈阳_上报抚顺市2015.12.29-2016年预算相关报表 2" xfId="650"/>
    <cellStyle name="40% - 强调文字颜色 5 3 6 2 2" xfId="651"/>
    <cellStyle name="20% - 强调文字颜色 4 2 4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20% - 强调文字颜色 3 3 6" xfId="656"/>
    <cellStyle name="_2008年总分机构基本情况表（090211)_上报抚顺市2015.12.29-2016年预算相关报表" xfId="657"/>
    <cellStyle name="_副本2009年国税总分机构 2" xfId="658"/>
    <cellStyle name="好_民生政策最低支出需求_义县" xfId="659"/>
    <cellStyle name="_Book1_2016年元旦加班表（发县区）改后 2" xfId="660"/>
    <cellStyle name="_综合专项资金（报预算）_沈阳" xfId="661"/>
    <cellStyle name="20% - 强调文字颜色 3 3 6 2" xfId="662"/>
    <cellStyle name="_2008年总分机构基本情况表（090211)_上报抚顺市2015.12.29-2016年预算相关报表 2" xfId="663"/>
    <cellStyle name="常规 45 7 4" xfId="664"/>
    <cellStyle name="差_总人口_义县" xfId="665"/>
    <cellStyle name="差_农林水和城市维护标准支出20080505－县区合计_不含人员经费系数_义县" xfId="666"/>
    <cellStyle name="_2008年总分机构基本情况表（090211)_沈阳" xfId="667"/>
    <cellStyle name="Currency1 2 2" xfId="668"/>
    <cellStyle name="差_危改资金测算 2" xfId="669"/>
    <cellStyle name="常规 45 3 2 4 2" xfId="670"/>
    <cellStyle name="差_山东省民生支出标准_义县" xfId="671"/>
    <cellStyle name="_Book1_上报抚顺市2015.12.29-2016年预算相关报表 2" xfId="672"/>
    <cellStyle name="_2008年总分机构基本情况表（090211)_沈阳_2016年元旦加班表（发县区）改后" xfId="673"/>
    <cellStyle name="20% - 强调文字颜色 5 2 4" xfId="674"/>
    <cellStyle name="好_2008年支出核定_义县" xfId="675"/>
    <cellStyle name="_ET_STYLE_NoName_00__2017年人代会草案国库2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差 3 6 2" xfId="680"/>
    <cellStyle name="_部门预算需求20071207郭立新_沈阳" xfId="681"/>
    <cellStyle name="输出 3 5" xfId="682"/>
    <cellStyle name="_2008年总分机构基本情况表（090211)_沈阳_上报抚顺市2015.12.29-2016年预算相关报表 2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差_分县成本差异系数" xfId="688"/>
    <cellStyle name="_2008年总分机构基本情况表（定稿)_上报抚顺市2015.12.29-2016年预算相关报表" xfId="689"/>
    <cellStyle name="差_县市旗测算-新科目（20080626）_不含人员经费系数_义县" xfId="690"/>
    <cellStyle name="差_分县成本差异系数 2" xfId="691"/>
    <cellStyle name="_2008年总分机构基本情况表（定稿)_上报抚顺市2015.12.29-2016年预算相关报表 2" xfId="692"/>
    <cellStyle name="Accent4 - 40%" xfId="693"/>
    <cellStyle name="_2008年总分机构基本情况表（定稿)_沈阳" xfId="694"/>
    <cellStyle name="Accent5_上报抚顺市2015.12.29-2016年预算相关报表" xfId="695"/>
    <cellStyle name="计算 3 6 3 2" xfId="696"/>
    <cellStyle name="20% - 强调文字颜色 4 2 3" xfId="697"/>
    <cellStyle name="_部门预算需求20071207郭立新_上报抚顺市2015.12.29-2016年预算相关报表" xfId="698"/>
    <cellStyle name="_2008年总分机构基本情况表（定稿)_沈阳 2" xfId="699"/>
    <cellStyle name="60% - 强调文字颜色 2 2 3 3" xfId="700"/>
    <cellStyle name="comma zerodec 2" xfId="701"/>
    <cellStyle name="_2008年总分机构基本情况表（定稿)_沈阳_上报抚顺市2015.12.29-2016年预算相关报表" xfId="702"/>
    <cellStyle name="_Book1_沈阳 2" xfId="703"/>
    <cellStyle name="S24" xfId="704"/>
    <cellStyle name="S19" xfId="705"/>
    <cellStyle name="20% - 强调文字颜色 5 3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差_27重庆" xfId="710"/>
    <cellStyle name="_2010-2011年财政收支相关报表 (version 1)" xfId="711"/>
    <cellStyle name="小数 2 3 2" xfId="712"/>
    <cellStyle name="_2011年计划本子自制" xfId="713"/>
    <cellStyle name="_2011年支出预算-县区汇总数" xfId="714"/>
    <cellStyle name="_表7_上报抚顺市2015.12.29-2016年预算相关报表 2" xfId="715"/>
    <cellStyle name="_2013人代会附表" xfId="716"/>
    <cellStyle name="差_人员工资和公用经费3_义县" xfId="717"/>
    <cellStyle name="20% - 强调文字颜色 3 2 4" xfId="718"/>
    <cellStyle name="_2015.12.29-2016年预算相关报表" xfId="719"/>
    <cellStyle name="20% - 强调文字颜色 4 2 3 2 3" xfId="720"/>
    <cellStyle name="_Book1" xfId="721"/>
    <cellStyle name="差_县市旗测算-新科目（20080627）_民生政策最低支出需求_义县" xfId="722"/>
    <cellStyle name="_Book1 2" xfId="723"/>
    <cellStyle name="_副本2009年国税总分机构" xfId="724"/>
    <cellStyle name="_Book1_2016年元旦加班表（发县区）改后" xfId="725"/>
    <cellStyle name="Currency1 2" xfId="726"/>
    <cellStyle name="差_危改资金测算" xfId="727"/>
    <cellStyle name="常规 45 3 2 4" xfId="728"/>
    <cellStyle name="_Book1_上报抚顺市2015.12.29-2016年预算相关报表" xfId="729"/>
    <cellStyle name="comma zerodec" xfId="730"/>
    <cellStyle name="통화_BOILER-CO1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差_2008年支出调整_上报抚顺市2015.12.29-2016年预算相关报表" xfId="737"/>
    <cellStyle name="_Book1_沈阳_上报抚顺市2015.12.29-2016年预算相关报表 2" xfId="738"/>
    <cellStyle name="_Book2 (6)" xfId="739"/>
    <cellStyle name="_ET_STYLE_NoName_00_ 2" xfId="740"/>
    <cellStyle name="_ET_STYLE_NoName_00_ 2 3" xfId="741"/>
    <cellStyle name="差_行政（人员）_上报抚顺市2015.12.29-2016年预算相关报表" xfId="742"/>
    <cellStyle name="_ET_STYLE_NoName_00_ 2 3 2" xfId="743"/>
    <cellStyle name="_ET_STYLE_NoName_00_ 2 4" xfId="744"/>
    <cellStyle name="差_县区合并测算20080421_县市旗测算-新科目（含人口规模效应）_上报抚顺市2015.12.29-2016年预算相关报表" xfId="745"/>
    <cellStyle name="差_04" xfId="746"/>
    <cellStyle name="_企业处08专项预算(071227)" xfId="747"/>
    <cellStyle name="_ET_STYLE_NoName_00_ 3" xfId="748"/>
    <cellStyle name="_ET_STYLE_NoName_00_ 4 2" xfId="749"/>
    <cellStyle name="S23 3" xfId="750"/>
    <cellStyle name="20% - 强调文字颜色 5 2 3" xfId="751"/>
    <cellStyle name="好_0605石屏县_上报抚顺市2015.12.29-2016年预算相关报表" xfId="752"/>
    <cellStyle name="差_一般预算平衡表_上报抚顺市2015.12.29-2016年预算相关报表" xfId="753"/>
    <cellStyle name="差_卫生(按照总人口测算）—20080416_民生政策最低支出需求_上报抚顺市2015.12.29-2016年预算相关报表" xfId="754"/>
    <cellStyle name="差_行政(燃修费)" xfId="755"/>
    <cellStyle name="_ET_STYLE_NoName_00__2017年人代会草案国库2 2 3" xfId="756"/>
    <cellStyle name="百分比 3" xfId="757"/>
    <cellStyle name="S24 2" xfId="758"/>
    <cellStyle name="S19 2" xfId="759"/>
    <cellStyle name="40% - 强调文字颜色 6 3 7" xfId="760"/>
    <cellStyle name="20% - 强调文字颜色 5 3 2" xfId="761"/>
    <cellStyle name="_ET_STYLE_NoName_00__2017年人代会草案国库2 3 2" xfId="762"/>
    <cellStyle name="_农业处填报12.9_2016年元旦加班表（发县区）改后" xfId="763"/>
    <cellStyle name="差_县市旗测算-新科目（20080626）_县市旗测算-新科目（含人口规模效应） 2" xfId="764"/>
    <cellStyle name="_ET_STYLE_NoName_00__县级基本财力保障机制2011年发文附表(资金分配)" xfId="765"/>
    <cellStyle name="差_行政(燃修费)_不含人员经费系数 2" xfId="766"/>
    <cellStyle name="20% - 强调文字颜色 2 2 2 2" xfId="767"/>
    <cellStyle name="好_教育(按照总人口测算）—20080416_县市旗测算-新科目（含人口规模效应）_义县" xfId="768"/>
    <cellStyle name="_ET_STYLE_NoName_00__元旦加班表（李一娇提供）" xfId="769"/>
    <cellStyle name="_norma1" xfId="770"/>
    <cellStyle name="差_县市旗测算-新科目（20080626）_民生政策最低支出需求_上报抚顺市2015.12.29-2016年预算相关报表" xfId="771"/>
    <cellStyle name="差_财政供养人员 2" xfId="772"/>
    <cellStyle name="_norma1_11个月" xfId="773"/>
    <cellStyle name="计算 2 5 2 2 2" xfId="774"/>
    <cellStyle name="_norma1_2007年06月份执行分析表(7.2)" xfId="775"/>
    <cellStyle name="_norma1_2007年全年部分城市收支情况比较表" xfId="776"/>
    <cellStyle name="Accent1 - 60%" xfId="777"/>
    <cellStyle name="计算 3 4 2 2" xfId="778"/>
    <cellStyle name="_norma1_2007年上半年我市、全国、辽宁省、15城市财政收支情况表－政府全会用" xfId="779"/>
    <cellStyle name="好_2007年收支情况及2008年收支预计表(汇总表) 2" xfId="780"/>
    <cellStyle name="_norma1_2011年01月份执行分析表" xfId="781"/>
    <cellStyle name="20% - 强调文字颜色 5 3 5 2" xfId="782"/>
    <cellStyle name="_norma1_4月表" xfId="783"/>
    <cellStyle name="Accent5 - 40%" xfId="784"/>
    <cellStyle name="_报局党组(部门预算）改20080107 (3)" xfId="785"/>
    <cellStyle name="好_2006年27重庆 2" xfId="786"/>
    <cellStyle name="_表7" xfId="787"/>
    <cellStyle name="差_县市旗测算-新科目（20080627）_上报抚顺市2015.12.29-2016年预算相关报表" xfId="788"/>
    <cellStyle name="_表7 2" xfId="789"/>
    <cellStyle name="常规 44 4 2" xfId="790"/>
    <cellStyle name="差_06_上报抚顺市2015.12.29-2016年预算相关报表" xfId="791"/>
    <cellStyle name="_表7_2016年元旦加班表（发县区）改后" xfId="792"/>
    <cellStyle name="常规 44 4 2 2" xfId="793"/>
    <cellStyle name="_表7_2016年元旦加班表（发县区）改后 2" xfId="794"/>
    <cellStyle name="_表7_上报抚顺市2015.12.29-2016年预算相关报表" xfId="795"/>
    <cellStyle name="20% - 强调文字颜色 5 2 4 2 2" xfId="796"/>
    <cellStyle name="好_06高新 2" xfId="797"/>
    <cellStyle name="_表7_沈阳" xfId="798"/>
    <cellStyle name="常规 43 3 6" xfId="799"/>
    <cellStyle name="差_20河南_义县" xfId="800"/>
    <cellStyle name="_表7_沈阳_2016年元旦加班表（发县区）改后" xfId="801"/>
    <cellStyle name="Accent5" xfId="802"/>
    <cellStyle name="_部门预算需求20071207郭立新" xfId="803"/>
    <cellStyle name="_部门预算需求20071207郭立新_2016年元旦加班表（发县区）改后" xfId="804"/>
    <cellStyle name="20% - 强调文字颜色 4 2 3 2" xfId="805"/>
    <cellStyle name="_部门预算需求20071207郭立新_上报抚顺市2015.12.29-2016年预算相关报表 2" xfId="806"/>
    <cellStyle name="好_2017年人代会草案国库2 3 2" xfId="807"/>
    <cellStyle name="40% - 强调文字颜色 1 2 4 3" xfId="808"/>
    <cellStyle name="_部门预算需求20071207郭立新_沈阳_2016年元旦加班表（发县区）改后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好_文体广播事业(按照总人口测算）—20080416_民生政策最低支出需求" xfId="812"/>
    <cellStyle name="_大连市2005年一般预算收入完成情况监控表12.19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注释 2 5 2 3" xfId="819"/>
    <cellStyle name="_大型活动 2" xfId="820"/>
    <cellStyle name="_大型活动_2016年元旦加班表（发县区）改后 2" xfId="821"/>
    <cellStyle name="20% - 强调文字颜色 2 2 4 2" xfId="822"/>
    <cellStyle name="S0 2 2" xfId="823"/>
    <cellStyle name="常规 7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差_民生政策最低支出需求_义县" xfId="828"/>
    <cellStyle name="_大型活动_沈阳" xfId="829"/>
    <cellStyle name="注释 2" xfId="830"/>
    <cellStyle name="60% - 强调文字颜色 2 3 2" xfId="831"/>
    <cellStyle name="_大型活动_沈阳_2016年元旦加班表（发县区）改后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常规 42 2" xfId="837"/>
    <cellStyle name="常规 37 2" xfId="838"/>
    <cellStyle name="20% - 强调文字颜色 2 3 4 2" xfId="839"/>
    <cellStyle name="_副本2009年国税总分机构_上报抚顺市2015.12.29-2016年预算相关报表 2" xfId="840"/>
    <cellStyle name="_汇总表5%还原(20080130_2016年元旦加班表（发县区）改后" xfId="841"/>
    <cellStyle name="40% - 强调文字颜色 2 2 3 2 3" xfId="842"/>
    <cellStyle name="S17" xfId="843"/>
    <cellStyle name="S22" xfId="844"/>
    <cellStyle name="差_行政(燃修费)_民生政策最低支出需求_上报抚顺市2015.12.29-2016年预算相关报表" xfId="845"/>
    <cellStyle name="好_30云南_1" xfId="846"/>
    <cellStyle name="_汇总表5%还原(20080130_上报抚顺市2015.12.29-2016年预算相关报表" xfId="847"/>
    <cellStyle name="60% - 强调文字颜色 1 3 6" xfId="848"/>
    <cellStyle name="常规 43 2 2" xfId="849"/>
    <cellStyle name="40% - 强调文字颜色 1 3 6 2" xfId="850"/>
    <cellStyle name="20% - 强调文字颜色 2 3 5 2 2" xfId="851"/>
    <cellStyle name="_综合专项资金（报预算）" xfId="852"/>
    <cellStyle name="S17 2" xfId="853"/>
    <cellStyle name="S22 2" xfId="854"/>
    <cellStyle name="小数 2 4" xfId="855"/>
    <cellStyle name="好_30云南_1 2" xfId="856"/>
    <cellStyle name="_汇总表5%还原(20080130_上报抚顺市2015.12.29-2016年预算相关报表 2" xfId="857"/>
    <cellStyle name="20% - 强调文字颜色 1 2 2" xfId="858"/>
    <cellStyle name="注释 2 5 5" xfId="859"/>
    <cellStyle name="数字 5 2" xfId="860"/>
    <cellStyle name="_汇总表5%还原(20080130_沈阳_2016年元旦加班表（发县区）改后" xfId="861"/>
    <cellStyle name="20% - 强调文字颜色 1 2 2 2" xfId="862"/>
    <cellStyle name="数字 5 2 2" xfId="863"/>
    <cellStyle name="好_第一部分：综合全" xfId="864"/>
    <cellStyle name="标题 5" xfId="865"/>
    <cellStyle name="_汇总表5%还原(20080130_沈阳_2016年元旦加班表（发县区）改后 2" xfId="866"/>
    <cellStyle name="20% - 强调文字颜色 5 3 7" xfId="867"/>
    <cellStyle name="差_08龙港_义县" xfId="868"/>
    <cellStyle name="差_青海 缺口县区测算(地方填报)" xfId="869"/>
    <cellStyle name="_市本级" xfId="870"/>
    <cellStyle name="60% - 强调文字颜色 1 3 4 2 2" xfId="871"/>
    <cellStyle name="_汇总表5%还原(20080130_沈阳_上报抚顺市2015.12.29-2016年预算相关报表" xfId="872"/>
    <cellStyle name="常规 11" xfId="873"/>
    <cellStyle name="20% - 强调文字颜色 5 3 4 3 2" xfId="874"/>
    <cellStyle name="_计划本子自制" xfId="875"/>
    <cellStyle name="差_（市格式）01兴城" xfId="876"/>
    <cellStyle name="差_07 2" xfId="877"/>
    <cellStyle name="常规 77" xfId="878"/>
    <cellStyle name="注释 3 5 2 2" xfId="879"/>
    <cellStyle name="注释 3 7 2" xfId="880"/>
    <cellStyle name="40% - 强调文字颜色 3 2 4 2" xfId="881"/>
    <cellStyle name="_锦州市2015年预计及2016年预算情况表2015.9.30" xfId="882"/>
    <cellStyle name="_绝密材料（2003）2" xfId="883"/>
    <cellStyle name="好_2017年人代会草案国库2 2 3" xfId="884"/>
    <cellStyle name="40% - 强调文字颜色 1 2 3 4" xfId="885"/>
    <cellStyle name="_农业处填报12.9_2016年元旦加班表（发县区）改后 2" xfId="886"/>
    <cellStyle name="_农业处填报12.9_上报抚顺市2015.12.29-2016年预算相关报表 2" xfId="887"/>
    <cellStyle name="_农业处填报12.9_沈阳 2" xfId="888"/>
    <cellStyle name="注释 2 2 3" xfId="889"/>
    <cellStyle name="_农业处填报12.9_沈阳_2016年元旦加班表（发县区）改后" xfId="890"/>
    <cellStyle name="20% - 强调文字颜色 3 2" xfId="891"/>
    <cellStyle name="40% - 强调文字颜色 1 3 4 3" xfId="892"/>
    <cellStyle name="差_城建部门_义县 2" xfId="893"/>
    <cellStyle name="_农业处填报12.9_沈阳_上报抚顺市2015.12.29-2016年预算相关报表 2" xfId="894"/>
    <cellStyle name="_人代会用表" xfId="895"/>
    <cellStyle name="好_县市旗测算-新科目（20080626）_不含人员经费系数_义县" xfId="896"/>
    <cellStyle name="_上半年分析附表（报李市长）" xfId="897"/>
    <cellStyle name="60% - 强调文字颜色 1 2 2" xfId="898"/>
    <cellStyle name="差_丽江汇总_上报抚顺市2015.12.29-2016年预算相关报表" xfId="899"/>
    <cellStyle name="_省内14市02-07年一般预算收入增幅比较表" xfId="900"/>
    <cellStyle name="60% - 强调文字颜色 5 3 5" xfId="901"/>
    <cellStyle name="差_青海 缺口县区测算(地方填报) 2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好_分县成本差异系数_不含人员经费系数" xfId="907"/>
    <cellStyle name="_市本级部门项目支出需求及预算安排情况表_2016年元旦加班表（发县区）改后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好_县区合并测算20080421" xfId="922"/>
    <cellStyle name="20% - 强调文字颜色 1 3 3 2" xfId="923"/>
    <cellStyle name="_元旦加班表（2015年支出）_义县 2" xfId="924"/>
    <cellStyle name="强调文字颜色 1 2" xfId="925"/>
    <cellStyle name="差_行政（人员）_县市旗测算-新科目（含人口规模效应） 2" xfId="926"/>
    <cellStyle name="40% - 强调文字颜色 4 2 3 2 2" xfId="927"/>
    <cellStyle name="_综合专项资金（报预算）_上报抚顺市2015.12.29-2016年预算相关报表" xfId="928"/>
    <cellStyle name="强调文字颜色 1 2 2" xfId="929"/>
    <cellStyle name="40% - 强调文字颜色 4 2 3 2 2 2" xfId="930"/>
    <cellStyle name="_综合专项资金（报预算）_上报抚顺市2015.12.29-2016年预算相关报表 2" xfId="931"/>
    <cellStyle name="差_市辖区测算20080510_不含人员经费系数" xfId="932"/>
    <cellStyle name="_综合专项资金（报预算）_沈阳 2" xfId="933"/>
    <cellStyle name="20% - 强调文字颜色 3 3 6 2 2" xfId="934"/>
    <cellStyle name="_综合专项资金（报预算）_沈阳_上报抚顺市2015.12.29-2016年预算相关报表 2" xfId="935"/>
    <cellStyle name="差_分县成本差异系数_义县" xfId="936"/>
    <cellStyle name="20% - 强调文字颜色 1 2" xfId="937"/>
    <cellStyle name="20% - 强调文字颜色 1 2 3 3" xfId="938"/>
    <cellStyle name="差_第一部分：综合全_上报抚顺市2015.12.29-2016年预算相关报表" xfId="939"/>
    <cellStyle name="20% - 强调文字颜色 1 2 3 3 2" xfId="940"/>
    <cellStyle name="20% - 强调文字颜色 1 3 2 2 2" xfId="941"/>
    <cellStyle name="差_测算结果汇总_上报抚顺市2015.12.29-2016年预算相关报表" xfId="942"/>
    <cellStyle name="20% - 强调文字颜色 1 2 3 4" xfId="943"/>
    <cellStyle name="差_卫生(按照总人口测算）—20080416_县市旗测算-新科目（含人口规模效应） 2" xfId="944"/>
    <cellStyle name="差_丽江汇总_义县 2" xfId="945"/>
    <cellStyle name="20% - 强调文字颜色 1 2 4 2 2" xfId="946"/>
    <cellStyle name="20% - 强调文字颜色 1 3 2 2" xfId="947"/>
    <cellStyle name="Input [yellow] 2 2 2" xfId="948"/>
    <cellStyle name="20% - 强调文字颜色 1 3 2 3" xfId="949"/>
    <cellStyle name="20% - 强调文字颜色 1 3 4 2" xfId="950"/>
    <cellStyle name="20% - 强调文字颜色 1 3 4 2 2" xfId="951"/>
    <cellStyle name="常规 43 4" xfId="952"/>
    <cellStyle name="20% - 强调文字颜色 1 3 4 2 2 2" xfId="953"/>
    <cellStyle name="20% - 强调文字颜色 1 3 4 2 3" xfId="954"/>
    <cellStyle name="Input [yellow] 2 3 2 2" xfId="955"/>
    <cellStyle name="计算 2 3 4" xfId="956"/>
    <cellStyle name="20% - 强调文字颜色 1 3 4 4" xfId="957"/>
    <cellStyle name="常规 43 3 2 2 2" xfId="958"/>
    <cellStyle name="20% - 强调文字颜色 1 3 5 2" xfId="959"/>
    <cellStyle name="好_530623_2006年县级财政报表附表" xfId="960"/>
    <cellStyle name="差_来源表" xfId="961"/>
    <cellStyle name="差_22湖南" xfId="962"/>
    <cellStyle name="20% - 强调文字颜色 1 3 5 2 2" xfId="963"/>
    <cellStyle name="40% - 强调文字颜色 6 3 5 2 2" xfId="964"/>
    <cellStyle name="计算 2 4 3" xfId="965"/>
    <cellStyle name="小数 4 2 2 2" xfId="966"/>
    <cellStyle name="好_县区合并测算20080421_不含人员经费系数_义县" xfId="967"/>
    <cellStyle name="20% - 强调文字颜色 1 3 5 3" xfId="968"/>
    <cellStyle name="常规 43 3 2 3 2" xfId="969"/>
    <cellStyle name="20% - 强调文字颜色 1 3 6 2" xfId="970"/>
    <cellStyle name="差_文体广播事业(按照总人口测算）—20080416_上报抚顺市2015.12.29-2016年预算相关报表" xfId="971"/>
    <cellStyle name="20% - 强调文字颜色 1 3 6 2 2" xfId="972"/>
    <cellStyle name="好_卫生部门_上报抚顺市2015.12.29-2016年预算相关报表" xfId="973"/>
    <cellStyle name="20% - 强调文字颜色 2 2" xfId="974"/>
    <cellStyle name="差_行政(燃修费)_不含人员经费系数" xfId="975"/>
    <cellStyle name="20% - 强调文字颜色 2 2 2" xfId="976"/>
    <cellStyle name="百分比 2 2 2 2" xfId="977"/>
    <cellStyle name="计算 3 4 3 2" xfId="978"/>
    <cellStyle name="20% - 强调文字颜色 2 2 3" xfId="979"/>
    <cellStyle name="差_县市旗测算-新科目（20080626）_县市旗测算-新科目（含人口规模效应）_上报抚顺市2015.12.29-2016年预算相关报表" xfId="980"/>
    <cellStyle name="20% - 强调文字颜色 2 2 3 2" xfId="981"/>
    <cellStyle name="差_2006年水利统计指标统计表" xfId="982"/>
    <cellStyle name="20% - 强调文字颜色 2 2 3 2 2" xfId="983"/>
    <cellStyle name="S13 2" xfId="984"/>
    <cellStyle name="常规 43 11" xfId="985"/>
    <cellStyle name="千位分隔 12" xfId="986"/>
    <cellStyle name="输出 3 5 2 2" xfId="987"/>
    <cellStyle name="20% - 强调文字颜色 2 2 3 2 3" xfId="988"/>
    <cellStyle name="20% - 强调文字颜色 2 2 3 4" xfId="989"/>
    <cellStyle name="20% - 强调文字颜色 2 2 4" xfId="990"/>
    <cellStyle name="好_行政(燃修费)_民生政策最低支出需求_上报抚顺市2015.12.29-2016年预算相关报表" xfId="991"/>
    <cellStyle name="20% - 强调文字颜色 2 2 5" xfId="992"/>
    <cellStyle name="强调文字颜色 2 2 3 2 2" xfId="993"/>
    <cellStyle name="好_（省格式）01兴城" xfId="994"/>
    <cellStyle name="常规 40" xfId="995"/>
    <cellStyle name="常规 35" xfId="996"/>
    <cellStyle name="40% - 强调文字颜色 3 3 7" xfId="997"/>
    <cellStyle name="20% - 强调文字颜色 2 3 2" xfId="998"/>
    <cellStyle name="常规 40 2" xfId="999"/>
    <cellStyle name="常规 35 2" xfId="1000"/>
    <cellStyle name="20% - 强调文字颜色 2 3 2 2" xfId="1001"/>
    <cellStyle name="百分比 2 2 3 2" xfId="1002"/>
    <cellStyle name="常规 41" xfId="1003"/>
    <cellStyle name="常规 36" xfId="1004"/>
    <cellStyle name="20% - 强调文字颜色 2 3 3" xfId="1005"/>
    <cellStyle name="常规 41 2" xfId="1006"/>
    <cellStyle name="常规 36 2" xfId="1007"/>
    <cellStyle name="20% - 强调文字颜色 2 3 3 2" xfId="1008"/>
    <cellStyle name="好_县区合并测算20080423(按照各省比重）_上报抚顺市2015.12.29-2016年预算相关报表" xfId="1009"/>
    <cellStyle name="20% - 强调文字颜色 2 3 4 2 2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好_2006年34青海_义县" xfId="1015"/>
    <cellStyle name="常规 43 4 2 2" xfId="1016"/>
    <cellStyle name="常规 43" xfId="1017"/>
    <cellStyle name="常规 38" xfId="1018"/>
    <cellStyle name="20% - 强调文字颜色 2 3 5" xfId="1019"/>
    <cellStyle name="常规 43 2" xfId="1020"/>
    <cellStyle name="常规 38 2" xfId="1021"/>
    <cellStyle name="40% - 强调文字颜色 1 3 6" xfId="1022"/>
    <cellStyle name="20% - 强调文字颜色 2 3 5 2" xfId="1023"/>
    <cellStyle name="常规 43 3" xfId="1024"/>
    <cellStyle name="40% - 强调文字颜色 1 3 7" xfId="1025"/>
    <cellStyle name="20% - 强调文字颜色 2 3 5 3" xfId="1026"/>
    <cellStyle name="常规 44 2" xfId="1027"/>
    <cellStyle name="常规 39 2" xfId="1028"/>
    <cellStyle name="20% - 强调文字颜色 2 3 6 2" xfId="1029"/>
    <cellStyle name="60% - 强调文字颜色 2 3 6" xfId="1030"/>
    <cellStyle name="常规 44 2 2" xfId="1031"/>
    <cellStyle name="20% - 强调文字颜色 2 3 6 2 2" xfId="1032"/>
    <cellStyle name="常规 44 3" xfId="1033"/>
    <cellStyle name="20% - 强调文字颜色 2 3 6 3" xfId="1034"/>
    <cellStyle name="好_县市旗测算20080508_民生政策最低支出需求_义县" xfId="1035"/>
    <cellStyle name="常规 50" xfId="1036"/>
    <cellStyle name="常规 45" xfId="1037"/>
    <cellStyle name="20% - 强调文字颜色 2 3 7" xfId="1038"/>
    <cellStyle name="20% - 强调文字颜色 3 2 2" xfId="1039"/>
    <cellStyle name="20% - 强调文字颜色 3 2 2 2" xfId="1040"/>
    <cellStyle name="20% - 强调文字颜色 3 2 3" xfId="1041"/>
    <cellStyle name="差_行政（人员）_县市旗测算-新科目（含人口规模效应）_上报抚顺市2015.12.29-2016年预算相关报表" xfId="1042"/>
    <cellStyle name="20% - 强调文字颜色 3 2 3 2 2" xfId="1043"/>
    <cellStyle name="20% - 强调文字颜色 3 2 3 2 2 2" xfId="1044"/>
    <cellStyle name="20% - 强调文字颜色 6 2 3 2" xfId="1045"/>
    <cellStyle name="差_县区合并测算20080423(按照各省比重） 2" xfId="1046"/>
    <cellStyle name="好_行政（人员）_民生政策最低支出需求_上报抚顺市2015.12.29-2016年预算相关报表" xfId="1047"/>
    <cellStyle name="20% - 强调文字颜色 3 2 3 2 3" xfId="1048"/>
    <cellStyle name="差_行政(燃修费)_县市旗测算-新科目（含人口规模效应）" xfId="1049"/>
    <cellStyle name="20% - 强调文字颜色 3 2 3 3 2" xfId="1050"/>
    <cellStyle name="20% - 强调文字颜色 3 2 4 3" xfId="1051"/>
    <cellStyle name="好_一般预算支出口径剔除表" xfId="1052"/>
    <cellStyle name="20% - 强调文字颜色 3 2 5" xfId="1053"/>
    <cellStyle name="强调文字颜色 2 2 4 2" xfId="1054"/>
    <cellStyle name="千位[0]_(人代会用)" xfId="1055"/>
    <cellStyle name="20% - 强调文字颜色 3 3" xfId="1056"/>
    <cellStyle name="40% - 强调文字颜色 6 2 2" xfId="1057"/>
    <cellStyle name="20% - 强调文字颜色 3 3 2 2 2" xfId="1058"/>
    <cellStyle name="差_卫生部门_义县" xfId="1059"/>
    <cellStyle name="20% - 强调文字颜色 3 3 3" xfId="1060"/>
    <cellStyle name="20% - 强调文字颜色 3 3 3 2" xfId="1061"/>
    <cellStyle name="差_县区合并测算20080423(按照各省比重）_不含人员经费系数_上报抚顺市2015.12.29-2016年预算相关报表" xfId="1062"/>
    <cellStyle name="差_人员工资和公用经费_义县" xfId="1063"/>
    <cellStyle name="20% - 强调文字颜色 4 2 2 2" xfId="1064"/>
    <cellStyle name="20% - 强调文字颜色 3 3 4" xfId="1065"/>
    <cellStyle name="20% - 强调文字颜色 3 3 4 2" xfId="1066"/>
    <cellStyle name="20% - 强调文字颜色 3 3 4 2 2" xfId="1067"/>
    <cellStyle name="20% - 强调文字颜色 3 3 4 2 2 2" xfId="1068"/>
    <cellStyle name="好_00省级(打印)" xfId="1069"/>
    <cellStyle name="20% - 强调文字颜色 3 3 4 2 3" xfId="1070"/>
    <cellStyle name="千位分季_新建 Microsoft Excel 工作表" xfId="1071"/>
    <cellStyle name="20% - 强调文字颜色 3 3 4 3" xfId="1072"/>
    <cellStyle name="好_县区合并测算20080423(按照各省比重）" xfId="1073"/>
    <cellStyle name="差_青海 缺口县区测算(地方填报)_上报抚顺市2015.12.29-2016年预算相关报表" xfId="1074"/>
    <cellStyle name="20% - 强调文字颜色 3 3 4 4" xfId="1075"/>
    <cellStyle name="20% - 强调文字颜色 3 3 5" xfId="1076"/>
    <cellStyle name="20% - 强调文字颜色 3 3 5 2" xfId="1077"/>
    <cellStyle name="差_附表_义县" xfId="1078"/>
    <cellStyle name="20% - 强调文字颜色 3 3 5 2 2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输出 3 8 3" xfId="1086"/>
    <cellStyle name="差_农林水和城市维护标准支出20080505－县区合计_县市旗测算-新科目（含人口规模效应）_上报抚顺市2015.12.29-2016年预算相关报表" xfId="1087"/>
    <cellStyle name="20% - 强调文字颜色 4 2 4 2 2" xfId="1088"/>
    <cellStyle name="差_县市旗测算20080508" xfId="1089"/>
    <cellStyle name="差_11大理 2" xfId="1090"/>
    <cellStyle name="20% - 强调文字颜色 4 2 4 3" xfId="1091"/>
    <cellStyle name="40% - 强调文字颜色 5 3 6 3" xfId="1092"/>
    <cellStyle name="20% - 强调文字颜色 4 2 5" xfId="1093"/>
    <cellStyle name="20% - 强调文字颜色 4 3" xfId="1094"/>
    <cellStyle name="40% - 强调文字颜色 5 3 7" xfId="1095"/>
    <cellStyle name="20% - 强调文字颜色 4 3 2" xfId="1096"/>
    <cellStyle name="差_Book1_上报抚顺市2015.12.29-2016年预算相关报表" xfId="1097"/>
    <cellStyle name="20% - 强调文字颜色 4 3 4" xfId="1098"/>
    <cellStyle name="20% - 强调文字颜色 4 3 2 2" xfId="1099"/>
    <cellStyle name="差_卫生(按照总人口测算）—20080416_义县" xfId="1100"/>
    <cellStyle name="20% - 强调文字颜色 4 3 4 2" xfId="1101"/>
    <cellStyle name="20% - 强调文字颜色 4 3 2 2 2" xfId="1102"/>
    <cellStyle name="20% - 强调文字颜色 4 3 5" xfId="1103"/>
    <cellStyle name="20% - 强调文字颜色 4 3 2 3" xfId="1104"/>
    <cellStyle name="好_分县成本差异系数_不含人员经费系数_义县" xfId="1105"/>
    <cellStyle name="20% - 强调文字颜色 4 3 3" xfId="1106"/>
    <cellStyle name="20% - 强调文字颜色 4 3 3 2" xfId="1107"/>
    <cellStyle name="适中 3 6" xfId="1108"/>
    <cellStyle name="差_教育(按照总人口测算）—20080416_民生政策最低支出需求_上报抚顺市2015.12.29-2016年预算相关报表" xfId="1109"/>
    <cellStyle name="20% - 强调文字颜色 4 3 4 2 2" xfId="1110"/>
    <cellStyle name="适中 3 6 2" xfId="1111"/>
    <cellStyle name="20% - 强调文字颜色 4 3 4 2 2 2" xfId="1112"/>
    <cellStyle name="20% - 强调文字颜色 4 3 4 3" xfId="1113"/>
    <cellStyle name="40% - 强调文字颜色 5 2 3 4" xfId="1114"/>
    <cellStyle name="好_人员工资和公用经费 2" xfId="1115"/>
    <cellStyle name="强调文字颜色 1 3 6 2" xfId="1116"/>
    <cellStyle name="好_县区合并测算20080423(按照各省比重）_县市旗测算-新科目（含人口规模效应）_上报抚顺市2015.12.29-2016年预算相关报表" xfId="1117"/>
    <cellStyle name="20% - 强调文字颜色 4 3 4 3 2" xfId="1118"/>
    <cellStyle name="20% - 强调文字颜色 4 3 4 4" xfId="1119"/>
    <cellStyle name="20% - 强调文字颜色 4 3 5 3" xfId="1120"/>
    <cellStyle name="表标题 3 2 2 2 2" xfId="1121"/>
    <cellStyle name="20% - 强调文字颜色 4 3 6" xfId="1122"/>
    <cellStyle name="20% - 强调文字颜色 4 3 6 2" xfId="1123"/>
    <cellStyle name="20% - 强调文字颜色 4 3 6 2 2" xfId="1124"/>
    <cellStyle name="好_2008年支出调整_义县" xfId="1125"/>
    <cellStyle name="20% - 强调文字颜色 4 3 6 3" xfId="1126"/>
    <cellStyle name="20% - 强调文字颜色 4 3 7" xfId="1127"/>
    <cellStyle name="20% - 强调文字颜色 5 2 3 2 2" xfId="1128"/>
    <cellStyle name="好_27重庆" xfId="1129"/>
    <cellStyle name="差_县市旗测算-新科目（20080627）_民生政策最低支出需求 2" xfId="1130"/>
    <cellStyle name="20% - 强调文字颜色 5 2 3 2 3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20% - 强调文字颜色 5 3 2 2" xfId="1136"/>
    <cellStyle name="S24 2 2" xfId="1137"/>
    <cellStyle name="百分比 3 2 2" xfId="1138"/>
    <cellStyle name="20% - 强调文字颜色 5 3 2 2 2" xfId="1139"/>
    <cellStyle name="百分比 3 3" xfId="1140"/>
    <cellStyle name="好_2017年人代会草案国库1 2 3 2" xfId="1141"/>
    <cellStyle name="20% - 强调文字颜色 5 3 2 3" xfId="1142"/>
    <cellStyle name="百分比 4" xfId="1143"/>
    <cellStyle name="20% - 强调文字颜色 5 3 3" xfId="1144"/>
    <cellStyle name="S24 3" xfId="1145"/>
    <cellStyle name="百分比 5" xfId="1146"/>
    <cellStyle name="强调文字颜色 1 2 3 2" xfId="1147"/>
    <cellStyle name="20% - 强调文字颜色 5 3 4" xfId="1148"/>
    <cellStyle name="百分比 5 2" xfId="1149"/>
    <cellStyle name="强调文字颜色 1 2 3 2 2" xfId="1150"/>
    <cellStyle name="20% - 强调文字颜色 5 3 4 2" xfId="1151"/>
    <cellStyle name="差_行政公检法测算" xfId="1152"/>
    <cellStyle name="好_34青海_义县" xfId="1153"/>
    <cellStyle name="百分比 5 2 2" xfId="1154"/>
    <cellStyle name="20% - 强调文字颜色 5 3 4 2 2" xfId="1155"/>
    <cellStyle name="差_行政公检法测算 2" xfId="1156"/>
    <cellStyle name="20% - 强调文字颜色 5 3 4 2 2 2" xfId="1157"/>
    <cellStyle name="好_收入" xfId="1158"/>
    <cellStyle name="20% - 强调文字颜色 5 3 4 2 3" xfId="1159"/>
    <cellStyle name="好 3 2" xfId="1160"/>
    <cellStyle name="百分比 5 3" xfId="1161"/>
    <cellStyle name="20% - 强调文字颜色 5 3 4 3" xfId="1162"/>
    <cellStyle name="20% - 强调文字颜色 5 3 4 4" xfId="1163"/>
    <cellStyle name="20% - 强调文字颜色 5 3 5" xfId="1164"/>
    <cellStyle name="常规 43 7 2 2" xfId="1165"/>
    <cellStyle name="20% - 强调文字颜色 5 3 5 2 2" xfId="1166"/>
    <cellStyle name="20% - 强调文字颜色 5 3 5 3" xfId="1167"/>
    <cellStyle name="好_2006年水利统计指标统计表 2" xfId="1168"/>
    <cellStyle name="20% - 强调文字颜色 5 3 6" xfId="1169"/>
    <cellStyle name="解释性文本 2 2" xfId="1170"/>
    <cellStyle name="20% - 强调文字颜色 5 3 6 2" xfId="1171"/>
    <cellStyle name="差_行政(燃修费)_县市旗测算-新科目（含人口规模效应）_义县" xfId="1172"/>
    <cellStyle name="解释性文本 2 2 2" xfId="1173"/>
    <cellStyle name="20% - 强调文字颜色 5 3 6 2 2" xfId="1174"/>
    <cellStyle name="差_行政公检法测算_民生政策最低支出需求_上报抚顺市2015.12.29-2016年预算相关报表" xfId="1175"/>
    <cellStyle name="20% - 强调文字颜色 5 3 6 3" xfId="1176"/>
    <cellStyle name="差_05杨杖子 2" xfId="1177"/>
    <cellStyle name="60% - 强调文字颜色 6 2 4" xfId="1178"/>
    <cellStyle name="好_分析缺口率_义县" xfId="1179"/>
    <cellStyle name="20% - 强调文字颜色 6 2" xfId="1180"/>
    <cellStyle name="好_行政(燃修费)_上报抚顺市2015.12.29-2016年预算相关报表" xfId="1181"/>
    <cellStyle name="好_检验表（调整后）_义县" xfId="1182"/>
    <cellStyle name="60% - 强调文字颜色 6 2 4 2" xfId="1183"/>
    <cellStyle name="20% - 强调文字颜色 6 2 2" xfId="1184"/>
    <cellStyle name="好_检验表（调整后）_义县 2" xfId="1185"/>
    <cellStyle name="好_文体广播事业(按照总人口测算）—20080416" xfId="1186"/>
    <cellStyle name="20% - 强调文字颜色 6 2 2 2" xfId="1187"/>
    <cellStyle name="好_07南票_义县" xfId="1188"/>
    <cellStyle name="好_文体广播事业(按照总人口测算）—20080416 2" xfId="1189"/>
    <cellStyle name="20% - 强调文字颜色 6 2 3" xfId="1190"/>
    <cellStyle name="差_县区合并测算20080423(按照各省比重）" xfId="1191"/>
    <cellStyle name="20% - 强调文字颜色 6 2 3 2 2" xfId="1192"/>
    <cellStyle name="40% - 强调文字颜色 1 3 4 2 3" xfId="1193"/>
    <cellStyle name="差_2008年一般预算支出预计" xfId="1194"/>
    <cellStyle name="20% - 强调文字颜色 6 2 3 2 2 2" xfId="1195"/>
    <cellStyle name="差_2008年一般预算支出预计 2" xfId="1196"/>
    <cellStyle name="好_2017年人代会草案国库1 3" xfId="1197"/>
    <cellStyle name="20% - 强调文字颜色 6 2 3 2 3" xfId="1198"/>
    <cellStyle name="20% - 强调文字颜色 6 2 3 3" xfId="1199"/>
    <cellStyle name="20% - 强调文字颜色 6 2 3 3 2" xfId="1200"/>
    <cellStyle name="20% - 强调文字颜色 6 2 3 4" xfId="1201"/>
    <cellStyle name="S10" xfId="1202"/>
    <cellStyle name="差_00省级(打印)" xfId="1203"/>
    <cellStyle name="强调文字颜色 1 3 2 2" xfId="1204"/>
    <cellStyle name="20% - 强调文字颜色 6 2 4" xfId="1205"/>
    <cellStyle name="好_28四川_上报抚顺市2015.12.29-2016年预算相关报表" xfId="1206"/>
    <cellStyle name="20% - 强调文字颜色 6 2 4 2" xfId="1207"/>
    <cellStyle name="好_07" xfId="1208"/>
    <cellStyle name="20% - 强调文字颜色 6 2 4 2 2" xfId="1209"/>
    <cellStyle name="好_07 2" xfId="1210"/>
    <cellStyle name="20% - 强调文字颜色 6 2 4 3" xfId="1211"/>
    <cellStyle name="好_08" xfId="1212"/>
    <cellStyle name="好_行政(燃修费)_县市旗测算-新科目（含人口规模效应）_义县" xfId="1213"/>
    <cellStyle name="20% - 强调文字颜色 6 2 5" xfId="1214"/>
    <cellStyle name="好_人员工资和公用经费_义县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20% - 强调文字颜色 6 3 3" xfId="1220"/>
    <cellStyle name="no dec" xfId="1221"/>
    <cellStyle name="20% - 强调文字颜色 6 3 3 2" xfId="1222"/>
    <cellStyle name="no dec 2" xfId="1223"/>
    <cellStyle name="20% - 强调文字颜色 6 3 4" xfId="1224"/>
    <cellStyle name="差_市辖区测算-新科目（20080626）_不含人员经费系数" xfId="1225"/>
    <cellStyle name="差_卫生(按照总人口测算）—20080416_上报抚顺市2015.12.29-2016年预算相关报表" xfId="1226"/>
    <cellStyle name="20% - 强调文字颜色 6 3 4 2" xfId="1227"/>
    <cellStyle name="差_市辖区测算-新科目（20080626）_不含人员经费系数 2" xfId="1228"/>
    <cellStyle name="20% - 强调文字颜色 6 3 4 2 2" xfId="1229"/>
    <cellStyle name="20% - 强调文字颜色 6 3 4 2 2 2" xfId="1230"/>
    <cellStyle name="20% - 强调文字颜色 6 3 4 2 3" xfId="1231"/>
    <cellStyle name="常规 45 4 2" xfId="1232"/>
    <cellStyle name="20% - 强调文字颜色 6 3 4 3" xfId="1233"/>
    <cellStyle name="20% - 强调文字颜色 6 3 4 3 2" xfId="1234"/>
    <cellStyle name="20% - 强调文字颜色 6 3 4 4" xfId="1235"/>
    <cellStyle name="差_5334_2006年迪庆县级财政报表附表_上报抚顺市2015.12.29-2016年预算相关报表" xfId="1236"/>
    <cellStyle name="表标题 2 2 2" xfId="1237"/>
    <cellStyle name="20% - 强调文字颜色 6 3 5 2" xfId="1238"/>
    <cellStyle name="链接单元格 2" xfId="1239"/>
    <cellStyle name="表标题 2 2 2 2" xfId="1240"/>
    <cellStyle name="20% - 强调文字颜色 6 3 5 2 2" xfId="1241"/>
    <cellStyle name="差_卫生部门" xfId="1242"/>
    <cellStyle name="链接单元格 2 2" xfId="1243"/>
    <cellStyle name="表标题 2 2 3" xfId="1244"/>
    <cellStyle name="差_汇总_上报抚顺市2015.12.29-2016年预算相关报表" xfId="1245"/>
    <cellStyle name="20% - 强调文字颜色 6 3 5 3" xfId="1246"/>
    <cellStyle name="差_2017年人代会草案国库1 2" xfId="1247"/>
    <cellStyle name="链接单元格 3" xfId="1248"/>
    <cellStyle name="表标题 2 3" xfId="1249"/>
    <cellStyle name="好_34青海_1" xfId="1250"/>
    <cellStyle name="20% - 强调文字颜色 6 3 6" xfId="1251"/>
    <cellStyle name="差_文体广播事业(按照总人口测算）—20080416_民生政策最低支出需求_上报抚顺市2015.12.29-2016年预算相关报表" xfId="1252"/>
    <cellStyle name="好_其他部门(按照总人口测算）—20080416_不含人员经费系数" xfId="1253"/>
    <cellStyle name="好_文体广播事业(按照总人口测算）—20080416_县市旗测算-新科目（含人口规模效应） 2" xfId="1254"/>
    <cellStyle name="表标题 2 3 2" xfId="1255"/>
    <cellStyle name="好_34青海_1 2" xfId="1256"/>
    <cellStyle name="20% - 强调文字颜色 6 3 6 2" xfId="1257"/>
    <cellStyle name="好_其他部门(按照总人口测算）—20080416_不含人员经费系数 2" xfId="1258"/>
    <cellStyle name="表标题 2 3 2 2" xfId="1259"/>
    <cellStyle name="好_缺口县区测算（11.13）_上报抚顺市2015.12.29-2016年预算相关报表" xfId="1260"/>
    <cellStyle name="20% - 强调文字颜色 6 3 6 2 2" xfId="1261"/>
    <cellStyle name="差_0605石屏县_上报抚顺市2015.12.29-2016年预算相关报表" xfId="1262"/>
    <cellStyle name="常规 44 3 2 3" xfId="1263"/>
    <cellStyle name="输入 2 6" xfId="1264"/>
    <cellStyle name="表标题 2 3 3" xfId="1265"/>
    <cellStyle name="20% - 强调文字颜色 6 3 6 3" xfId="1266"/>
    <cellStyle name="差_2017年人代会草案国库2 2" xfId="1267"/>
    <cellStyle name="表标题 2 4" xfId="1268"/>
    <cellStyle name="差_测算结果_义县" xfId="1269"/>
    <cellStyle name="20% - 强调文字颜色 6 3 7" xfId="1270"/>
    <cellStyle name="好_11大理 2" xfId="1271"/>
    <cellStyle name="40% - 强调文字颜色 4 3 2 2" xfId="1272"/>
    <cellStyle name="差_行政（人员）_不含人员经费系数_上报抚顺市2015.12.29-2016年预算相关报表" xfId="1273"/>
    <cellStyle name="40% - 强调文字颜色 1 2" xfId="1274"/>
    <cellStyle name="差_城建部门_上报抚顺市2015.12.29-2016年预算相关报表 2" xfId="1275"/>
    <cellStyle name="差_县市旗测算-新科目（20080626）_不含人员经费系数 2" xfId="1276"/>
    <cellStyle name="40% - 强调文字颜色 4 3 2 2 2" xfId="1277"/>
    <cellStyle name="40% - 强调文字颜色 1 2 2" xfId="1278"/>
    <cellStyle name="好_20河南" xfId="1279"/>
    <cellStyle name="40% - 强调文字颜色 1 2 3" xfId="1280"/>
    <cellStyle name="40% - 强调文字颜色 1 2 3 2" xfId="1281"/>
    <cellStyle name="40% - 强调文字颜色 1 2 3 2 2" xfId="1282"/>
    <cellStyle name="40% - 强调文字颜色 1 2 3 2 2 2" xfId="1283"/>
    <cellStyle name="好_第一部分：综合全_上报抚顺市2015.12.29-2016年预算相关报表" xfId="1284"/>
    <cellStyle name="输入 2 6 3" xfId="1285"/>
    <cellStyle name="40% - 强调文字颜色 1 2 3 2 3" xfId="1286"/>
    <cellStyle name="好_测算结果汇总_上报抚顺市2015.12.29-2016年预算相关报表" xfId="1287"/>
    <cellStyle name="40% - 强调文字颜色 1 2 3 3" xfId="1288"/>
    <cellStyle name="好_2017年人代会草案国库2 2 2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40% - 强调文字颜色 1 2 5" xfId="1294"/>
    <cellStyle name="好_河南 缺口县区测算(地方填报)_义县" xfId="1295"/>
    <cellStyle name="40% - 强调文字颜色 4 3 2 3" xfId="1296"/>
    <cellStyle name="40% - 强调文字颜色 1 3" xfId="1297"/>
    <cellStyle name="常规 9 2" xfId="1298"/>
    <cellStyle name="40% - 强调文字颜色 1 3 2" xfId="1299"/>
    <cellStyle name="40% - 强调文字颜色 1 3 2 2" xfId="1300"/>
    <cellStyle name="40% - 强调文字颜色 1 3 2 2 2" xfId="1301"/>
    <cellStyle name="40% - 强调文字颜色 1 3 2 3" xfId="1302"/>
    <cellStyle name="差_08_义县" xfId="1303"/>
    <cellStyle name="差_县市旗测算-新科目（20080627）_县市旗测算-新科目（含人口规模效应）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40% - 强调文字颜色 1 3 4 2 2 2" xfId="1309"/>
    <cellStyle name="好_文体广播部门_义县" xfId="1310"/>
    <cellStyle name="40% - 强调文字颜色 1 3 4 3 2" xfId="1311"/>
    <cellStyle name="40% - 强调文字颜色 1 3 4 4" xfId="1312"/>
    <cellStyle name="40% - 强调文字颜色 1 3 5" xfId="1313"/>
    <cellStyle name="差_检验表_上报抚顺市2015.12.29-2016年预算相关报表" xfId="1314"/>
    <cellStyle name="好_34青海" xfId="1315"/>
    <cellStyle name="40% - 强调文字颜色 1 3 5 2 2" xfId="1316"/>
    <cellStyle name="40% - 强调文字颜色 1 3 5 3" xfId="1317"/>
    <cellStyle name="60% - 强调文字颜色 1 3 6 2" xfId="1318"/>
    <cellStyle name="40% - 强调文字颜色 1 3 6 2 2" xfId="1319"/>
    <cellStyle name="差_市辖区测算-新科目（20080626）_不含人员经费系数_义县" xfId="1320"/>
    <cellStyle name="常规 43 6" xfId="1321"/>
    <cellStyle name="40% - 强调文字颜色 4 3 3 2" xfId="1322"/>
    <cellStyle name="40% - 强调文字颜色 2 2" xfId="1323"/>
    <cellStyle name="40% - 强调文字颜色 2 2 2" xfId="1324"/>
    <cellStyle name="comma zerodec 4" xfId="1325"/>
    <cellStyle name="40% - 强调文字颜色 2 2 2 2" xfId="1326"/>
    <cellStyle name="40% - 强调文字颜色 2 2 3" xfId="1327"/>
    <cellStyle name="40% - 强调文字颜色 2 2 3 2" xfId="1328"/>
    <cellStyle name="好_33甘肃_上报抚顺市2015.12.29-2016年预算相关报表" xfId="1329"/>
    <cellStyle name="40% - 强调文字颜色 2 2 3 2 2 2" xfId="1330"/>
    <cellStyle name="S16 2" xfId="1331"/>
    <cellStyle name="S21 2" xfId="1332"/>
    <cellStyle name="千位分隔[0] 2" xfId="1333"/>
    <cellStyle name="60% - 强调文字颜色 6 2" xfId="1334"/>
    <cellStyle name="40% - 强调文字颜色 2 2 3 3" xfId="1335"/>
    <cellStyle name="差_Book2_上报抚顺市2015.12.29-2016年预算相关报表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40% - 强调文字颜色 2 2 5" xfId="1343"/>
    <cellStyle name="好_县区合并测算20080423(按照各省比重）_民生政策最低支出需求" xfId="1344"/>
    <cellStyle name="40% - 强调文字颜色 2 3" xfId="1345"/>
    <cellStyle name="好_不含人员经费系数_上报抚顺市2015.12.29-2016年预算相关报表" xfId="1346"/>
    <cellStyle name="40% - 强调文字颜色 2 3 2" xfId="1347"/>
    <cellStyle name="40% - 强调文字颜色 2 3 2 2" xfId="1348"/>
    <cellStyle name="差_27重庆_上报抚顺市2015.12.29-2016年预算相关报表" xfId="1349"/>
    <cellStyle name="差_平邑_义县" xfId="1350"/>
    <cellStyle name="40% - 强调文字颜色 2 3 2 2 2" xfId="1351"/>
    <cellStyle name="好_县市旗测算-新科目（20080627）_县市旗测算-新科目（含人口规模效应）_义县" xfId="1352"/>
    <cellStyle name="40% - 强调文字颜色 2 3 2 3" xfId="1353"/>
    <cellStyle name="解释性文本 2" xfId="1354"/>
    <cellStyle name="40% - 强调文字颜色 2 3 3" xfId="1355"/>
    <cellStyle name="40% - 强调文字颜色 2 3 3 2" xfId="1356"/>
    <cellStyle name="差_县市旗测算-新科目（20080627）_不含人员经费系数" xfId="1357"/>
    <cellStyle name="40% - 强调文字颜色 2 3 4" xfId="1358"/>
    <cellStyle name="好_2006年28四川 2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标题 2 3 3 2" xfId="1366"/>
    <cellStyle name="注释 2 6 3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40% - 强调文字颜色 2 3 6 2 2" xfId="1372"/>
    <cellStyle name="差_重点民生支出需求测算表社保（农村低保）081112_义县 2" xfId="1373"/>
    <cellStyle name="40% - 强调文字颜色 2 3 6 3" xfId="1374"/>
    <cellStyle name="差_教育(按照总人口测算）—20080416_民生政策最低支出需求" xfId="1375"/>
    <cellStyle name="40% - 强调文字颜色 4 3 4 2" xfId="1376"/>
    <cellStyle name="40% - 强调文字颜色 3 2" xfId="1377"/>
    <cellStyle name="40% - 强调文字颜色 4 3 4 2 2" xfId="1378"/>
    <cellStyle name="差_05" xfId="1379"/>
    <cellStyle name="差_卫生(按照总人口测算）—20080416_不含人员经费系数_义县" xfId="1380"/>
    <cellStyle name="40% - 强调文字颜色 3 2 2" xfId="1381"/>
    <cellStyle name="注释 3 5" xfId="1382"/>
    <cellStyle name="40% - 强调文字颜色 3 2 4" xfId="1383"/>
    <cellStyle name="40% - 强调文字颜色 4 3 4 2 2 2" xfId="1384"/>
    <cellStyle name="差_05 2" xfId="1385"/>
    <cellStyle name="注释 3 7" xfId="1386"/>
    <cellStyle name="40% - 强调文字颜色 3 2 2 2" xfId="1387"/>
    <cellStyle name="差_07" xfId="1388"/>
    <cellStyle name="注释 3 5 2" xfId="1389"/>
    <cellStyle name="40% - 强调文字颜色 4 3 4 2 3" xfId="1390"/>
    <cellStyle name="差_06" xfId="1391"/>
    <cellStyle name="40% - 强调文字颜色 3 2 3" xfId="1392"/>
    <cellStyle name="注释 3 6" xfId="1393"/>
    <cellStyle name="40% - 强调文字颜色 3 3 4" xfId="1394"/>
    <cellStyle name="差_06 2" xfId="1395"/>
    <cellStyle name="常规 27" xfId="1396"/>
    <cellStyle name="常规 32" xfId="1397"/>
    <cellStyle name="40% - 强调文字颜色 3 2 3 2" xfId="1398"/>
    <cellStyle name="差_县区合并测算20080423(按照各省比重）_民生政策最低支出需求" xfId="1399"/>
    <cellStyle name="注释 3 6 2" xfId="1400"/>
    <cellStyle name="40% - 强调文字颜色 3 3 4 2" xfId="1401"/>
    <cellStyle name="常规 27 2" xfId="1402"/>
    <cellStyle name="常规 32 2" xfId="1403"/>
    <cellStyle name="40% - 强调文字颜色 3 2 3 2 2" xfId="1404"/>
    <cellStyle name="差_县区合并测算20080423(按照各省比重）_民生政策最低支出需求 2" xfId="1405"/>
    <cellStyle name="注释 3 6 2 2" xfId="1406"/>
    <cellStyle name="40% - 强调文字颜色 3 3 4 2 2" xfId="1407"/>
    <cellStyle name="40% - 强调文字颜色 3 2 3 2 2 2" xfId="1408"/>
    <cellStyle name="输出 2 3 3" xfId="1409"/>
    <cellStyle name="40% - 强调文字颜色 3 3 4 3" xfId="1410"/>
    <cellStyle name="40% - 强调文字颜色 3 2 3 2 3" xfId="1411"/>
    <cellStyle name="差_2008年支出核定 2" xfId="1412"/>
    <cellStyle name="40% - 强调文字颜色 3 3 5" xfId="1413"/>
    <cellStyle name="常规 28" xfId="1414"/>
    <cellStyle name="常规 33" xfId="1415"/>
    <cellStyle name="好_市辖区测算20080510 2" xfId="1416"/>
    <cellStyle name="40% - 强调文字颜色 3 2 3 3" xfId="1417"/>
    <cellStyle name="好_行政公检法测算_民生政策最低支出需求_上报抚顺市2015.12.29-2016年预算相关报表" xfId="1418"/>
    <cellStyle name="注释 3 6 3" xfId="1419"/>
    <cellStyle name="40% - 强调文字颜色 3 3 5 2" xfId="1420"/>
    <cellStyle name="Fixed" xfId="1421"/>
    <cellStyle name="常规 28 2" xfId="1422"/>
    <cellStyle name="常规 33 2" xfId="1423"/>
    <cellStyle name="40% - 强调文字颜色 3 2 3 3 2" xfId="1424"/>
    <cellStyle name="注释 3 6 3 2" xfId="1425"/>
    <cellStyle name="40% - 强调文字颜色 3 3 6" xfId="1426"/>
    <cellStyle name="常规 29" xfId="1427"/>
    <cellStyle name="常规 34" xfId="1428"/>
    <cellStyle name="40% - 强调文字颜色 3 2 3 4" xfId="1429"/>
    <cellStyle name="注释 3 6 4" xfId="1430"/>
    <cellStyle name="40% - 强调文字颜色 3 2 4 2 2" xfId="1431"/>
    <cellStyle name="注释 3 7 2 2" xfId="1432"/>
    <cellStyle name="40% - 强调文字颜色 3 2 4 3" xfId="1433"/>
    <cellStyle name="注释 3 7 3" xfId="1434"/>
    <cellStyle name="40% - 强调文字颜色 3 2 5" xfId="1435"/>
    <cellStyle name="差_市辖区测算20080510" xfId="1436"/>
    <cellStyle name="注释 3 8" xfId="1437"/>
    <cellStyle name="40% - 强调文字颜色 4 3 4 3" xfId="1438"/>
    <cellStyle name="40% - 强调文字颜色 3 3" xfId="1439"/>
    <cellStyle name="40% - 强调文字颜色 4 3 4 3 2" xfId="1440"/>
    <cellStyle name="40% - 强调文字颜色 3 3 2" xfId="1441"/>
    <cellStyle name="常规 25" xfId="1442"/>
    <cellStyle name="常规 30" xfId="1443"/>
    <cellStyle name="40% - 强调文字颜色 4 2 4" xfId="1444"/>
    <cellStyle name="40% - 强调文字颜色 3 3 2 2" xfId="1445"/>
    <cellStyle name="差_县区合并测算20080421_县市旗测算-新科目（含人口规模效应）_义县" xfId="1446"/>
    <cellStyle name="常规 25 2" xfId="1447"/>
    <cellStyle name="常规 30 2" xfId="1448"/>
    <cellStyle name="40% - 强调文字颜色 4 2 4 2" xfId="1449"/>
    <cellStyle name="40% - 强调文字颜色 3 3 2 2 2" xfId="1450"/>
    <cellStyle name="40% - 强调文字颜色 4 2 5" xfId="1451"/>
    <cellStyle name="差_分析缺口率_义县" xfId="1452"/>
    <cellStyle name="好_08龙港 2" xfId="1453"/>
    <cellStyle name="40% - 强调文字颜色 3 3 2 3" xfId="1454"/>
    <cellStyle name="40% - 强调文字颜色 3 3 3" xfId="1455"/>
    <cellStyle name="常规 26" xfId="1456"/>
    <cellStyle name="常规 31" xfId="1457"/>
    <cellStyle name="注释 2 2 2 2 2" xfId="1458"/>
    <cellStyle name="40% - 强调文字颜色 3 3 4 2 2 2" xfId="1459"/>
    <cellStyle name="差_缺口县区测算(财政部标准)_义县" xfId="1460"/>
    <cellStyle name="40% - 强调文字颜色 3 3 4 3 2" xfId="1461"/>
    <cellStyle name="40% - 强调文字颜色 3 3 4 4" xfId="1462"/>
    <cellStyle name="差_农林水和城市维护标准支出20080505－县区合计_民生政策最低支出需求_上报抚顺市2015.12.29-2016年预算相关报表" xfId="1463"/>
    <cellStyle name="40% - 强调文字颜色 3 3 5 2 2" xfId="1464"/>
    <cellStyle name="差_2_上报抚顺市2015.12.29-2016年预算相关报表" xfId="1465"/>
    <cellStyle name="适中 3" xfId="1466"/>
    <cellStyle name="40% - 强调文字颜色 3 3 5 3" xfId="1467"/>
    <cellStyle name="40% - 强调文字颜色 3 3 6 2" xfId="1468"/>
    <cellStyle name="常规 29 2" xfId="1469"/>
    <cellStyle name="常规 34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40% - 强调文字颜色 4 2 3" xfId="1476"/>
    <cellStyle name="差_河南 缺口县区测算(地方填报白) 2" xfId="1477"/>
    <cellStyle name="40% - 强调文字颜色 4 2 3 2 3" xfId="1478"/>
    <cellStyle name="好_03建昌" xfId="1479"/>
    <cellStyle name="强调文字颜色 1 3" xfId="1480"/>
    <cellStyle name="40% - 强调文字颜色 4 2 4 2 2" xfId="1481"/>
    <cellStyle name="Input [yellow] 5" xfId="1482"/>
    <cellStyle name="差_Book2_义县" xfId="1483"/>
    <cellStyle name="40% - 强调文字颜色 4 2 4 3" xfId="1484"/>
    <cellStyle name="40% - 强调文字颜色 4 3 5 3" xfId="1485"/>
    <cellStyle name="差_12滨州" xfId="1486"/>
    <cellStyle name="40% - 强调文字颜色 4 3" xfId="1487"/>
    <cellStyle name="输入 3 7 2 2" xfId="1488"/>
    <cellStyle name="40% - 强调文字颜色 4 3 4 4" xfId="1489"/>
    <cellStyle name="差_04连山 2" xfId="1490"/>
    <cellStyle name="差_功能对经济_上报抚顺市2015.12.29-2016年预算相关报表" xfId="1491"/>
    <cellStyle name="40% - 强调文字颜色 5 2 2" xfId="1492"/>
    <cellStyle name="好 2 3 2" xfId="1493"/>
    <cellStyle name="40% - 强调文字颜色 4 3 6 2 2" xfId="1494"/>
    <cellStyle name="40% - 强调文字颜色 5 3" xfId="1495"/>
    <cellStyle name="好 2 4" xfId="1496"/>
    <cellStyle name="40% - 强调文字颜色 4 3 6 3" xfId="1497"/>
    <cellStyle name="40% - 强调文字颜色 5 2 2 2" xfId="1498"/>
    <cellStyle name="好 2 3 2 2" xfId="1499"/>
    <cellStyle name="强调文字颜色 3 3 3" xfId="1500"/>
    <cellStyle name="40% - 强调文字颜色 5 2 3" xfId="1501"/>
    <cellStyle name="好 2 3 3" xfId="1502"/>
    <cellStyle name="好_县区合并测算20080423(按照各省比重）_县市旗测算-新科目（含人口规模效应）_义县" xfId="1503"/>
    <cellStyle name="40% - 强调文字颜色 5 2 3 2" xfId="1504"/>
    <cellStyle name="40% - 强调文字颜色 5 2 3 2 2" xfId="1505"/>
    <cellStyle name="差_财政供养人员_上报抚顺市2015.12.29-2016年预算相关报表" xfId="1506"/>
    <cellStyle name="40% - 强调文字颜色 5 2 3 2 2 2" xfId="1507"/>
    <cellStyle name="常规 12" xfId="1508"/>
    <cellStyle name="40% - 强调文字颜色 5 2 3 2 3" xfId="1509"/>
    <cellStyle name="标题 3 2 2" xfId="1510"/>
    <cellStyle name="差_农林水和城市维护标准支出20080505－县区合计_县市旗测算-新科目（含人口规模效应） 2" xfId="1511"/>
    <cellStyle name="40% - 强调文字颜色 5 2 3 3" xfId="1512"/>
    <cellStyle name="好_行政（人员） 2" xfId="1513"/>
    <cellStyle name="40% - 强调文字颜色 5 2 3 3 2" xfId="1514"/>
    <cellStyle name="差_县区合并测算20080421_不含人员经费系数_义县" xfId="1515"/>
    <cellStyle name="40% - 强调文字颜色 5 2 4" xfId="1516"/>
    <cellStyle name="好_县区合并测算20080423(按照各省比重）_义县" xfId="1517"/>
    <cellStyle name="40% - 强调文字颜色 5 2 4 2" xfId="1518"/>
    <cellStyle name="40% - 强调文字颜色 5 2 4 2 2" xfId="1519"/>
    <cellStyle name="差_县市旗测算-新科目（20080626）_县市旗测算-新科目（含人口规模效应）_义县" xfId="1520"/>
    <cellStyle name="40% - 强调文字颜色 5 2 4 3" xfId="1521"/>
    <cellStyle name="40% - 强调文字颜色 5 2 5" xfId="1522"/>
    <cellStyle name="40% - 强调文字颜色 5 3 2" xfId="1523"/>
    <cellStyle name="好 2 4 2" xfId="1524"/>
    <cellStyle name="40% - 强调文字颜色 5 3 2 2" xfId="1525"/>
    <cellStyle name="强调文字颜色 4 3 3" xfId="1526"/>
    <cellStyle name="40% - 强调文字颜色 5 3 2 2 2" xfId="1527"/>
    <cellStyle name="40% - 强调文字颜色 5 3 2 3" xfId="1528"/>
    <cellStyle name="强调文字颜色 4 3 4" xfId="1529"/>
    <cellStyle name="40% - 强调文字颜色 5 3 3" xfId="1530"/>
    <cellStyle name="40% - 强调文字颜色 5 3 3 2" xfId="1531"/>
    <cellStyle name="好_卫生(按照总人口测算）—20080416_县市旗测算-新科目（含人口规模效应）_上报抚顺市2015.12.29-2016年预算相关报表" xfId="1532"/>
    <cellStyle name="40% - 强调文字颜色 5 3 4" xfId="1533"/>
    <cellStyle name="好_缺口县区测算（11.13） 2" xfId="1534"/>
    <cellStyle name="40% - 强调文字颜色 5 3 4 2" xfId="1535"/>
    <cellStyle name="40% - 强调文字颜色 5 3 4 2 2" xfId="1536"/>
    <cellStyle name="40% - 强调文字颜色 5 3 4 2 2 2" xfId="1537"/>
    <cellStyle name="60% - 强调文字颜色 5 3" xfId="1538"/>
    <cellStyle name="差_05潍坊" xfId="1539"/>
    <cellStyle name="差_分县成本差异系数_民生政策最低支出需求_义县" xfId="1540"/>
    <cellStyle name="好_河南 缺口县区测算(地方填报白)" xfId="1541"/>
    <cellStyle name="40% - 强调文字颜色 5 3 4 2 3" xfId="1542"/>
    <cellStyle name="常规 43 3 4 2" xfId="1543"/>
    <cellStyle name="40% - 强调文字颜色 5 3 4 3" xfId="1544"/>
    <cellStyle name="差_人员工资和公用经费3_上报抚顺市2015.12.29-2016年预算相关报表" xfId="1545"/>
    <cellStyle name="40% - 强调文字颜色 5 3 4 3 2" xfId="1546"/>
    <cellStyle name="40% - 强调文字颜色 5 3 4 4" xfId="1547"/>
    <cellStyle name="40% - 强调文字颜色 5 3 5" xfId="1548"/>
    <cellStyle name="差_教育(按照总人口测算）—20080416_民生政策最低支出需求_义县" xfId="1549"/>
    <cellStyle name="40% - 强调文字颜色 5 3 5 2" xfId="1550"/>
    <cellStyle name="好_教育(按照总人口测算）—20080416_上报抚顺市2015.12.29-2016年预算相关报表" xfId="1551"/>
    <cellStyle name="计算 3 6 2 3" xfId="1552"/>
    <cellStyle name="40% - 强调文字颜色 5 3 5 2 2" xfId="1553"/>
    <cellStyle name="差_汇总-县级财政报表附表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40% - 强调文字颜色 6 2 3 3 2" xfId="1564"/>
    <cellStyle name="数字 4" xfId="1565"/>
    <cellStyle name="40% - 强调文字颜色 6 2 3 4" xfId="1566"/>
    <cellStyle name="强调文字颜色 2 3 6 2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40% - 强调文字颜色 6 3 2 2" xfId="1573"/>
    <cellStyle name="差_2007一般预算支出口径剔除表_上报抚顺市2015.12.29-2016年预算相关报表" xfId="1574"/>
    <cellStyle name="好 3 4 2 2" xfId="1575"/>
    <cellStyle name="40% - 强调文字颜色 6 3 2 2 2" xfId="1576"/>
    <cellStyle name="差_行政公检法测算_不含人员经费系数_上报抚顺市2015.12.29-2016年预算相关报表" xfId="1577"/>
    <cellStyle name="40% - 强调文字颜色 6 3 2 3" xfId="1578"/>
    <cellStyle name="40% - 强调文字颜色 6 3 3" xfId="1579"/>
    <cellStyle name="好 3 4 3" xfId="1580"/>
    <cellStyle name="数字 2 2 2 2" xfId="1581"/>
    <cellStyle name="40% - 强调文字颜色 6 3 4" xfId="1582"/>
    <cellStyle name="数字 2 2 2 3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40% - 强调文字颜色 6 3 4 3" xfId="1588"/>
    <cellStyle name="Header2 2 2" xfId="1589"/>
    <cellStyle name="强调文字颜色 5 2 3 2 2" xfId="1590"/>
    <cellStyle name="40% - 强调文字颜色 6 3 4 3 2" xfId="1591"/>
    <cellStyle name="Header2 2 2 2" xfId="1592"/>
    <cellStyle name="40% - 强调文字颜色 6 3 4 4" xfId="1593"/>
    <cellStyle name="Header2 2 3" xfId="1594"/>
    <cellStyle name="40% - 强调文字颜色 6 3 5" xfId="1595"/>
    <cellStyle name="40% - 强调文字颜色 6 3 5 2" xfId="1596"/>
    <cellStyle name="40% - 强调文字颜色 6 3 5 3" xfId="1597"/>
    <cellStyle name="Header2 3 2" xfId="1598"/>
    <cellStyle name="百分比 2" xfId="1599"/>
    <cellStyle name="差_2_义县" xfId="1600"/>
    <cellStyle name="小数 4 3" xfId="1601"/>
    <cellStyle name="40% - 强调文字颜色 6 3 6" xfId="1602"/>
    <cellStyle name="好_县市旗测算20080508_县市旗测算-新科目（含人口规模效应） 2" xfId="1603"/>
    <cellStyle name="百分比 2 2" xfId="1604"/>
    <cellStyle name="好_05_义县" xfId="1605"/>
    <cellStyle name="40% - 强调文字颜色 6 3 6 2" xfId="1606"/>
    <cellStyle name="百分比 2 2 2" xfId="1607"/>
    <cellStyle name="40% - 强调文字颜色 6 3 6 2 2" xfId="1608"/>
    <cellStyle name="计算 3 4 3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60% - 强调文字颜色 1 2 4 2" xfId="1619"/>
    <cellStyle name="样式 1 3" xfId="1620"/>
    <cellStyle name="60% - 强调文字颜色 1 3" xfId="1621"/>
    <cellStyle name="差_2006年22湖南_义县" xfId="1622"/>
    <cellStyle name="输入 2 5 2 2 2" xfId="1623"/>
    <cellStyle name="60% - 强调文字颜色 1 3 2" xfId="1624"/>
    <cellStyle name="60% - 强调文字颜色 1 3 2 2" xfId="1625"/>
    <cellStyle name="Input [yellow]" xfId="1626"/>
    <cellStyle name="差_27重庆_义县" xfId="1627"/>
    <cellStyle name="千位分隔 2 4" xfId="1628"/>
    <cellStyle name="60% - 强调文字颜色 1 3 3" xfId="1629"/>
    <cellStyle name="60% - 强调文字颜色 1 3 4" xfId="1630"/>
    <cellStyle name="好_教育(按照总人口测算）—20080416 2" xfId="1631"/>
    <cellStyle name="60% - 强调文字颜色 1 3 4 2" xfId="1632"/>
    <cellStyle name="60% - 强调文字颜色 1 3 4 3" xfId="1633"/>
    <cellStyle name="60% - 强调文字颜色 1 3 5" xfId="1634"/>
    <cellStyle name="好_22934C4277B24F3684AB0E83510D5E8A" xfId="1635"/>
    <cellStyle name="60% - 强调文字颜色 1 3 5 2" xfId="1636"/>
    <cellStyle name="差_分县成本差异系数_不含人员经费系数_义县" xfId="1637"/>
    <cellStyle name="60% - 强调文字颜色 2 2 2" xfId="1638"/>
    <cellStyle name="60% - 强调文字颜色 2 2 3" xfId="1639"/>
    <cellStyle name="差_2006年27重庆_义县" xfId="1640"/>
    <cellStyle name="60% - 强调文字颜色 2 2 3 2" xfId="1641"/>
    <cellStyle name="60% - 强调文字颜色 3 2 4" xfId="1642"/>
    <cellStyle name="60% - 强调文字颜色 2 2 3 2 2" xfId="1643"/>
    <cellStyle name="60% - 强调文字颜色 3 2 4 2" xfId="1644"/>
    <cellStyle name="60% - 强调文字颜色 2 2 4" xfId="1645"/>
    <cellStyle name="差_河南 缺口县区测算(地方填报白)_义县" xfId="1646"/>
    <cellStyle name="60% - 强调文字颜色 2 2 4 2" xfId="1647"/>
    <cellStyle name="60% - 强调文字颜色 3 3 4" xfId="1648"/>
    <cellStyle name="60% - 强调文字颜色 2 3 2 2" xfId="1649"/>
    <cellStyle name="注释 2 2" xfId="1650"/>
    <cellStyle name="60% - 强调文字颜色 2 3 3" xfId="1651"/>
    <cellStyle name="注释 3" xfId="1652"/>
    <cellStyle name="60% - 强调文字颜色 2 3 4" xfId="1653"/>
    <cellStyle name="60% - 强调文字颜色 2 3 4 2" xfId="1654"/>
    <cellStyle name="60% - 强调文字颜色 4 3 4" xfId="1655"/>
    <cellStyle name="常规 17" xfId="1656"/>
    <cellStyle name="常规 22" xfId="1657"/>
    <cellStyle name="60% - 强调文字颜色 2 3 4 2 2" xfId="1658"/>
    <cellStyle name="60% - 强调文字颜色 4 3 4 2" xfId="1659"/>
    <cellStyle name="常规 17 2" xfId="1660"/>
    <cellStyle name="常规 22 2" xfId="1661"/>
    <cellStyle name="60% - 强调文字颜色 2 3 5" xfId="1662"/>
    <cellStyle name="60% - 强调文字颜色 2 3 5 2" xfId="1663"/>
    <cellStyle name="常规 67" xfId="1664"/>
    <cellStyle name="常规 72" xfId="1665"/>
    <cellStyle name="好_市辖区测算-新科目（20080626）_民生政策最低支出需求_上报抚顺市2015.12.29-2016年预算相关报表" xfId="1666"/>
    <cellStyle name="检查单元格 2 3 3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60% - 强调文字颜色 3 3 6 2" xfId="1682"/>
    <cellStyle name="好_530629_2006年县级财政报表附表_上报抚顺市2015.12.29-2016年预算相关报表" xfId="1683"/>
    <cellStyle name="60% - 强调文字颜色 4 2" xfId="1684"/>
    <cellStyle name="60% - 强调文字颜色 4 2 2" xfId="1685"/>
    <cellStyle name="好 3 5" xfId="1686"/>
    <cellStyle name="60% - 强调文字颜色 4 2 3" xfId="1687"/>
    <cellStyle name="好 3 6" xfId="1688"/>
    <cellStyle name="60% - 强调文字颜色 4 2 3 2" xfId="1689"/>
    <cellStyle name="好 3 6 2" xfId="1690"/>
    <cellStyle name="标题 4 3" xfId="1691"/>
    <cellStyle name="千位分隔 4" xfId="1692"/>
    <cellStyle name="60% - 强调文字颜色 4 2 3 2 2" xfId="1693"/>
    <cellStyle name="60% - 强调文字颜色 4 2 3 3" xfId="1694"/>
    <cellStyle name="60% - 强调文字颜色 4 2 4" xfId="1695"/>
    <cellStyle name="注释 3 2" xfId="1696"/>
    <cellStyle name="60% - 强调文字颜色 4 2 4 2" xfId="1697"/>
    <cellStyle name="注释 3 2 2" xfId="1698"/>
    <cellStyle name="60% - 强调文字颜色 4 3" xfId="1699"/>
    <cellStyle name="60% - 强调文字颜色 4 3 2" xfId="1700"/>
    <cellStyle name="常规 15" xfId="1701"/>
    <cellStyle name="常规 20" xfId="1702"/>
    <cellStyle name="60% - 强调文字颜色 4 3 2 2" xfId="1703"/>
    <cellStyle name="常规 15 2" xfId="1704"/>
    <cellStyle name="常规 20 2" xfId="1705"/>
    <cellStyle name="60% - 强调文字颜色 4 3 3" xfId="1706"/>
    <cellStyle name="常规 16" xfId="1707"/>
    <cellStyle name="常规 21" xfId="1708"/>
    <cellStyle name="60% - 强调文字颜色 4 3 4 2 2" xfId="1709"/>
    <cellStyle name="60% - 强调文字颜色 4 3 4 3" xfId="1710"/>
    <cellStyle name="60% - 强调文字颜色 4 3 6" xfId="1711"/>
    <cellStyle name="常规 19" xfId="1712"/>
    <cellStyle name="常规 24" xfId="1713"/>
    <cellStyle name="60% - 强调文字颜色 4 3 6 2" xfId="1714"/>
    <cellStyle name="常规 19 2" xfId="1715"/>
    <cellStyle name="常规 24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60% - 强调文字颜色 5 2 3 2 2" xfId="1721"/>
    <cellStyle name="好_缺口县区测算_义县" xfId="1722"/>
    <cellStyle name="60% - 强调文字颜色 5 2 3 3" xfId="1723"/>
    <cellStyle name="好_财力差异计算表(不含非农业区) 2" xfId="1724"/>
    <cellStyle name="60% - 强调文字颜色 5 2 4" xfId="1725"/>
    <cellStyle name="差_市辖区测算-新科目（20080626） 2" xfId="1726"/>
    <cellStyle name="S12" xfId="1727"/>
    <cellStyle name="60% - 强调文字颜色 5 2 4 2" xfId="1728"/>
    <cellStyle name="60% - 强调文字颜色 5 3 2" xfId="1729"/>
    <cellStyle name="好_河南 缺口县区测算(地方填报白) 2" xfId="1730"/>
    <cellStyle name="60% - 强调文字颜色 5 3 3" xfId="1731"/>
    <cellStyle name="检查单元格 3 2 2" xfId="1732"/>
    <cellStyle name="60% - 强调文字颜色 5 3 4" xfId="1733"/>
    <cellStyle name="好_第五部分(才淼、饶永宏）_上报抚顺市2015.12.29-2016年预算相关报表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60% - 强调文字颜色 6 2 3" xfId="1739"/>
    <cellStyle name="差_行政（人员）_民生政策最低支出需求" xfId="1740"/>
    <cellStyle name="差_农林水和城市维护标准支出20080505－县区合计_不含人员经费系数_上报抚顺市2015.12.29-2016年预算相关报表" xfId="1741"/>
    <cellStyle name="差_总人口_上报抚顺市2015.12.29-2016年预算相关报表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60% - 强调文字颜色 6 3 3" xfId="1747"/>
    <cellStyle name="小数 2 2 2" xfId="1748"/>
    <cellStyle name="60% - 强调文字颜色 6 3 4" xfId="1749"/>
    <cellStyle name="小数 2 2 3" xfId="1750"/>
    <cellStyle name="60% - 强调文字颜色 6 3 4 2" xfId="1751"/>
    <cellStyle name="差_一般预算支出口径剔除表" xfId="1752"/>
    <cellStyle name="60% - 强调文字颜色 6 3 4 3" xfId="1753"/>
    <cellStyle name="60% - 强调文字颜色 6 3 5" xfId="1754"/>
    <cellStyle name="解释性文本 3 3 2" xfId="1755"/>
    <cellStyle name="60% - 强调文字颜色 6 3 6" xfId="1756"/>
    <cellStyle name="60% - 强调文字颜色 6 3 6 2" xfId="1757"/>
    <cellStyle name="好_30云南_1_上报抚顺市2015.12.29-2016年预算相关报表" xfId="1758"/>
    <cellStyle name="强调文字颜色 4 2 3" xfId="1759"/>
    <cellStyle name="Accent1" xfId="1760"/>
    <cellStyle name="差_07南票" xfId="1761"/>
    <cellStyle name="汇总 3 3 3" xfId="1762"/>
    <cellStyle name="警告文本 3 3 2" xfId="1763"/>
    <cellStyle name="Accent1 - 40%" xfId="1764"/>
    <cellStyle name="Accent1_2006年33甘肃" xfId="1765"/>
    <cellStyle name="输出 2 5 3" xfId="1766"/>
    <cellStyle name="Accent2" xfId="1767"/>
    <cellStyle name="Accent2 - 20%" xfId="1768"/>
    <cellStyle name="Accent2_2006年33甘肃" xfId="1769"/>
    <cellStyle name="Accent3" xfId="1770"/>
    <cellStyle name="差_行政（人员）_县市旗测算-新科目（含人口规模效应）_义县" xfId="1771"/>
    <cellStyle name="Accent3 - 40%" xfId="1772"/>
    <cellStyle name="差_县市旗测算-新科目（20080627）_不含人员经费系数 2" xfId="1773"/>
    <cellStyle name="Total 2 3" xfId="1774"/>
    <cellStyle name="表标题 3 3" xfId="1775"/>
    <cellStyle name="Accent3 - 60%" xfId="1776"/>
    <cellStyle name="差_县市旗测算-新科目（20080627）" xfId="1777"/>
    <cellStyle name="Accent3_2006年33甘肃" xfId="1778"/>
    <cellStyle name="Accent4" xfId="1779"/>
    <cellStyle name="差_03昭通_义县" xfId="1780"/>
    <cellStyle name="Accent4 - 20%" xfId="1781"/>
    <cellStyle name="Accent4 - 60%" xfId="1782"/>
    <cellStyle name="好_行政(燃修费)" xfId="1783"/>
    <cellStyle name="Accent4_上报抚顺市2015.12.29-2016年预算相关报表" xfId="1784"/>
    <cellStyle name="Accent5 - 20%" xfId="1785"/>
    <cellStyle name="标题 2 3 3" xfId="1786"/>
    <cellStyle name="Accent5 - 60%" xfId="1787"/>
    <cellStyle name="好_县市旗测算20080508_县市旗测算-新科目（含人口规模效应）_义县" xfId="1788"/>
    <cellStyle name="Accent6" xfId="1789"/>
    <cellStyle name="Accent6 - 20%" xfId="1790"/>
    <cellStyle name="差_行政(燃修费)_县市旗测算-新科目（含人口规模效应） 2" xfId="1791"/>
    <cellStyle name="Accent6 - 40%" xfId="1792"/>
    <cellStyle name="Accent6 - 60%" xfId="1793"/>
    <cellStyle name="Accent6_2006年33甘肃" xfId="1794"/>
    <cellStyle name="Calc Currency (0)" xfId="1795"/>
    <cellStyle name="好_缺口县区测算(按2007支出增长25%测算)" xfId="1796"/>
    <cellStyle name="Calc Currency (0) 2" xfId="1797"/>
    <cellStyle name="ColLevel_0" xfId="1798"/>
    <cellStyle name="好_缺口县区测算(按2007支出增长25%测算) 2" xfId="1799"/>
    <cellStyle name="Comma [0]" xfId="1800"/>
    <cellStyle name="差_05_义县" xfId="1801"/>
    <cellStyle name="comma zerodec 3" xfId="1802"/>
    <cellStyle name="Comma_1995" xfId="1803"/>
    <cellStyle name="常规 2 2" xfId="1804"/>
    <cellStyle name="Currency_1995" xfId="1805"/>
    <cellStyle name="差_河南 缺口县区测算(地方填报白)" xfId="1806"/>
    <cellStyle name="Currency1" xfId="1807"/>
    <cellStyle name="Currency1 2 3" xfId="1808"/>
    <cellStyle name="钎霖_4岿角利" xfId="1809"/>
    <cellStyle name="Currency1 3" xfId="1810"/>
    <cellStyle name="差_行政公检法测算_民生政策最低支出需求_义县" xfId="1811"/>
    <cellStyle name="Currency1 4" xfId="1812"/>
    <cellStyle name="Date" xfId="1813"/>
    <cellStyle name="Dollar (zero dec) 2" xfId="1814"/>
    <cellStyle name="差_县市旗测算-新科目（20080626）_民生政策最低支出需求" xfId="1815"/>
    <cellStyle name="Dollar (zero dec) 2 3" xfId="1816"/>
    <cellStyle name="好_2008计算资料（8月5）_上报抚顺市2015.12.29-2016年预算相关报表" xfId="1817"/>
    <cellStyle name="好_财力差异计算表(不含非农业区)" xfId="1818"/>
    <cellStyle name="Dollar (zero dec) 3" xfId="1819"/>
    <cellStyle name="常规 5 3 2" xfId="1820"/>
    <cellStyle name="Dollar (zero dec) 4" xfId="1821"/>
    <cellStyle name="常规 5 3 3" xfId="1822"/>
    <cellStyle name="Grey" xfId="1823"/>
    <cellStyle name="差_1110洱源县_上报抚顺市2015.12.29-2016年预算相关报表" xfId="1824"/>
    <cellStyle name="Header1" xfId="1825"/>
    <cellStyle name="S13 3" xfId="1826"/>
    <cellStyle name="强调文字颜色 5 2 2" xfId="1827"/>
    <cellStyle name="Header2" xfId="1828"/>
    <cellStyle name="强调文字颜色 5 2 3" xfId="1829"/>
    <cellStyle name="Header2 2" xfId="1830"/>
    <cellStyle name="强调文字颜色 5 2 3 2" xfId="1831"/>
    <cellStyle name="Header2 2 2 2 2" xfId="1832"/>
    <cellStyle name="Header2 2 2 3" xfId="1833"/>
    <cellStyle name="好_人员工资和公用经费_上报抚顺市2015.12.29-2016年预算相关报表" xfId="1834"/>
    <cellStyle name="Header2 3" xfId="1835"/>
    <cellStyle name="强调文字颜色 5 2 3 3" xfId="1836"/>
    <cellStyle name="Header2 4" xfId="1837"/>
    <cellStyle name="HEADING1" xfId="1838"/>
    <cellStyle name="HEADING2" xfId="1839"/>
    <cellStyle name="Input [yellow] 2" xfId="1840"/>
    <cellStyle name="千位分隔 2 4 2" xfId="1841"/>
    <cellStyle name="Input [yellow] 2 2" xfId="1842"/>
    <cellStyle name="Input [yellow] 2 2 2 2 2" xfId="1843"/>
    <cellStyle name="Input [yellow] 2 2 2 3" xfId="1844"/>
    <cellStyle name="Input [yellow] 2 2 3" xfId="1845"/>
    <cellStyle name="好_自行调整差异系数顺序 2" xfId="1846"/>
    <cellStyle name="Input [yellow] 2 3" xfId="1847"/>
    <cellStyle name="Input [yellow] 2 3 2" xfId="1848"/>
    <cellStyle name="Input [yellow] 2 3 3" xfId="1849"/>
    <cellStyle name="Input [yellow] 2 4" xfId="1850"/>
    <cellStyle name="好_汇总表4" xfId="1851"/>
    <cellStyle name="Input [yellow] 3" xfId="1852"/>
    <cellStyle name="Input [yellow] 3 2" xfId="1853"/>
    <cellStyle name="Input [yellow] 3 2 2" xfId="1854"/>
    <cellStyle name="Input [yellow] 3 2 2 2" xfId="1855"/>
    <cellStyle name="警告文本 3 3" xfId="1856"/>
    <cellStyle name="Input [yellow] 3 2 3" xfId="1857"/>
    <cellStyle name="Input [yellow] 3 3" xfId="1858"/>
    <cellStyle name="Input [yellow] 4" xfId="1859"/>
    <cellStyle name="Input [yellow] 4 2" xfId="1860"/>
    <cellStyle name="Input [yellow] 4 3" xfId="1861"/>
    <cellStyle name="差_2008年全省汇总收支计算表" xfId="1862"/>
    <cellStyle name="Norma,_laroux_4_营业在建 (2)_E21" xfId="1863"/>
    <cellStyle name="差_2006年34青海_义县" xfId="1864"/>
    <cellStyle name="好_1_上报抚顺市2015.12.29-2016年预算相关报表" xfId="1865"/>
    <cellStyle name="强调文字颜色 4 3 2 2" xfId="1866"/>
    <cellStyle name="Normal - Style1" xfId="1867"/>
    <cellStyle name="好_山东省民生支出标准" xfId="1868"/>
    <cellStyle name="Percent [2]" xfId="1869"/>
    <cellStyle name="Percent_laroux" xfId="1870"/>
    <cellStyle name="差_Sheet5" xfId="1871"/>
    <cellStyle name="常规 3 4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S13" xfId="1882"/>
    <cellStyle name="输出 3 5 2" xfId="1883"/>
    <cellStyle name="S14" xfId="1884"/>
    <cellStyle name="输出 3 5 3" xfId="1885"/>
    <cellStyle name="S14 2" xfId="1886"/>
    <cellStyle name="S15" xfId="1887"/>
    <cellStyle name="S20" xfId="1888"/>
    <cellStyle name="S15 2" xfId="1889"/>
    <cellStyle name="S20 2" xfId="1890"/>
    <cellStyle name="S2" xfId="1891"/>
    <cellStyle name="差_行政（人员）_不含人员经费系数 2" xfId="1892"/>
    <cellStyle name="S2 2" xfId="1893"/>
    <cellStyle name="S21 3" xfId="1894"/>
    <cellStyle name="S22 3" xfId="1895"/>
    <cellStyle name="好_县区合并测算20080421_民生政策最低支出需求_义县" xfId="1896"/>
    <cellStyle name="计算 3 7 2 2" xfId="1897"/>
    <cellStyle name="S25" xfId="1898"/>
    <cellStyle name="S25 2" xfId="1899"/>
    <cellStyle name="差_市辖区测算20080510_上报抚顺市2015.12.29-2016年预算相关报表" xfId="1900"/>
    <cellStyle name="S26" xfId="1901"/>
    <cellStyle name="S26 2" xfId="1902"/>
    <cellStyle name="S26 2 2" xfId="1903"/>
    <cellStyle name="S3" xfId="1904"/>
    <cellStyle name="S3 2" xfId="1905"/>
    <cellStyle name="S4" xfId="1906"/>
    <cellStyle name="差_2008年一般预算支出预计_义县" xfId="1907"/>
    <cellStyle name="检查单元格 3 5 2" xfId="1908"/>
    <cellStyle name="S4 2" xfId="1909"/>
    <cellStyle name="S5" xfId="1910"/>
    <cellStyle name="好_财政供养人员_义县" xfId="1911"/>
    <cellStyle name="S5 2" xfId="1912"/>
    <cellStyle name="S6" xfId="1913"/>
    <cellStyle name="S6 2" xfId="1914"/>
    <cellStyle name="S7" xfId="1915"/>
    <cellStyle name="S7 2" xfId="1916"/>
    <cellStyle name="S8" xfId="1917"/>
    <cellStyle name="S8 2" xfId="1918"/>
    <cellStyle name="常规 2 3" xfId="1919"/>
    <cellStyle name="S9" xfId="1920"/>
    <cellStyle name="S9 2" xfId="1921"/>
    <cellStyle name="常规 3 3" xfId="1922"/>
    <cellStyle name="好_县区合并测算20080421_不含人员经费系数" xfId="1923"/>
    <cellStyle name="Total" xfId="1924"/>
    <cellStyle name="好_农林水和城市维护标准支出20080505－县区合计_不含人员经费系数" xfId="1925"/>
    <cellStyle name="Total 2" xfId="1926"/>
    <cellStyle name="表标题 3" xfId="1927"/>
    <cellStyle name="差_行政(燃修费)_不含人员经费系数_义县" xfId="1928"/>
    <cellStyle name="好_农林水和城市维护标准支出20080505－县区合计_不含人员经费系数 2" xfId="1929"/>
    <cellStyle name="Total 2 2" xfId="1930"/>
    <cellStyle name="表标题 3 2" xfId="1931"/>
    <cellStyle name="强调文字颜色 1 3 4 3" xfId="1932"/>
    <cellStyle name="Total 2 2 2" xfId="1933"/>
    <cellStyle name="表标题 3 2 2" xfId="1934"/>
    <cellStyle name="Total 3" xfId="1935"/>
    <cellStyle name="表标题 4" xfId="1936"/>
    <cellStyle name="百分比 2 2 3" xfId="1937"/>
    <cellStyle name="百分比 2 2 4" xfId="1938"/>
    <cellStyle name="百分比 2 3 2" xfId="1939"/>
    <cellStyle name="百分比 3 3 2" xfId="1940"/>
    <cellStyle name="百分比 3 4" xfId="1941"/>
    <cellStyle name="常规 45 3 2 3 2" xfId="1942"/>
    <cellStyle name="百分比 3 4 2" xfId="1943"/>
    <cellStyle name="标题 1 2 2" xfId="1944"/>
    <cellStyle name="强调文字颜色 3 2 3 3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标题 2 3 2" xfId="1952"/>
    <cellStyle name="差_功能对经济_义县" xfId="1953"/>
    <cellStyle name="差_其他部门(按照总人口测算）—20080416_民生政策最低支出需求" xfId="1954"/>
    <cellStyle name="强调文字颜色 3 3 4 3" xfId="1955"/>
    <cellStyle name="标题 2 3 4" xfId="1956"/>
    <cellStyle name="标题 3 2" xfId="1957"/>
    <cellStyle name="差_农林水和城市维护标准支出20080505－县区合计_县市旗测算-新科目（含人口规模效应）" xfId="1958"/>
    <cellStyle name="标题 3 2 2 2" xfId="1959"/>
    <cellStyle name="常规 57" xfId="1960"/>
    <cellStyle name="常规 6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标题 4 2" xfId="1967"/>
    <cellStyle name="千位分隔 3" xfId="1968"/>
    <cellStyle name="标题 4 2 2" xfId="1969"/>
    <cellStyle name="千位分隔 3 2" xfId="1970"/>
    <cellStyle name="标题 4 2 2 2" xfId="1971"/>
    <cellStyle name="千位分隔 3 2 2" xfId="1972"/>
    <cellStyle name="强调文字颜色 1 3 4" xfId="1973"/>
    <cellStyle name="标题 4 3 2" xfId="1974"/>
    <cellStyle name="千位分隔 4 2" xfId="1975"/>
    <cellStyle name="标题 4 3 3" xfId="1976"/>
    <cellStyle name="标题 4 3 3 2" xfId="1977"/>
    <cellStyle name="标题 4 3 4" xfId="1978"/>
    <cellStyle name="标题 5 2" xfId="1979"/>
    <cellStyle name="好_第一部分：综合全 2" xfId="1980"/>
    <cellStyle name="标题 5 2 2" xfId="1981"/>
    <cellStyle name="标题 6 2" xfId="1982"/>
    <cellStyle name="标题 6 3" xfId="1983"/>
    <cellStyle name="好_2 2" xfId="1984"/>
    <cellStyle name="标题 6 3 2" xfId="1985"/>
    <cellStyle name="标题 6 4" xfId="1986"/>
    <cellStyle name="表标题" xfId="1987"/>
    <cellStyle name="差_市辖区测算20080510_不含人员经费系数 2" xfId="1988"/>
    <cellStyle name="表标题 2" xfId="1989"/>
    <cellStyle name="差_危改资金测算_上报抚顺市2015.12.29-2016年预算相关报表" xfId="1990"/>
    <cellStyle name="表标题 2 2 2 2 2" xfId="1991"/>
    <cellStyle name="好_行政（人员）_上报抚顺市2015.12.29-2016年预算相关报表" xfId="1992"/>
    <cellStyle name="表标题 2 2 2 3" xfId="1993"/>
    <cellStyle name="表标题 2 3 2 2 2" xfId="1994"/>
    <cellStyle name="表标题 2 3 2 3" xfId="1995"/>
    <cellStyle name="表标题 2 4 2" xfId="1996"/>
    <cellStyle name="好_一般预算平衡表" xfId="1997"/>
    <cellStyle name="表标题 2 4 2 2" xfId="1998"/>
    <cellStyle name="好_一般预算平衡表 2" xfId="1999"/>
    <cellStyle name="表标题 2 4 3" xfId="2000"/>
    <cellStyle name="差_02绥中_上报抚顺市2015.12.29-2016年预算相关报表" xfId="2001"/>
    <cellStyle name="表标题 2 5" xfId="2002"/>
    <cellStyle name="表标题 3 2 2 2" xfId="2003"/>
    <cellStyle name="表标题 3 2 2 3" xfId="2004"/>
    <cellStyle name="表标题 3 3 2" xfId="2005"/>
    <cellStyle name="差_行政（人员）" xfId="2006"/>
    <cellStyle name="表标题 3 3 2 2" xfId="2007"/>
    <cellStyle name="差_行政（人员） 2" xfId="2008"/>
    <cellStyle name="表标题 3 3 3" xfId="2009"/>
    <cellStyle name="表标题 4 2 3" xfId="2010"/>
    <cellStyle name="表标题 4 3" xfId="2011"/>
    <cellStyle name="好_07南票" xfId="2012"/>
    <cellStyle name="表标题 5" xfId="2013"/>
    <cellStyle name="好_5334_2006年迪庆县级财政报表附表 2" xfId="2014"/>
    <cellStyle name="表标题 5 2" xfId="2015"/>
    <cellStyle name="差_缺口县区测算(按核定人数)_义县" xfId="2016"/>
    <cellStyle name="表标题 5 2 2" xfId="2017"/>
    <cellStyle name="表标题 5 3" xfId="2018"/>
    <cellStyle name="表标题 6" xfId="2019"/>
    <cellStyle name="差 2" xfId="2020"/>
    <cellStyle name="差 2 2" xfId="2021"/>
    <cellStyle name="差 2 3" xfId="2022"/>
    <cellStyle name="差_县区合并测算20080423(按照各省比重）_上报抚顺市2015.12.29-2016年预算相关报表" xfId="2023"/>
    <cellStyle name="差 2 3 2 2" xfId="2024"/>
    <cellStyle name="好 2" xfId="2025"/>
    <cellStyle name="差 2 3 3" xfId="2026"/>
    <cellStyle name="好_2008年一般预算支出预计_义县" xfId="2027"/>
    <cellStyle name="差 2 4" xfId="2028"/>
    <cellStyle name="常规 45 3 2 2" xfId="2029"/>
    <cellStyle name="差 2 4 2" xfId="2030"/>
    <cellStyle name="常规 45 3 2 2 2" xfId="2031"/>
    <cellStyle name="差 3" xfId="2032"/>
    <cellStyle name="差 3 2" xfId="2033"/>
    <cellStyle name="差_县市旗测算-新科目（20080627）_县市旗测算-新科目（含人口规模效应）_上报抚顺市2015.12.29-2016年预算相关报表" xfId="2034"/>
    <cellStyle name="差 3 2 2" xfId="2035"/>
    <cellStyle name="差 3 3" xfId="2036"/>
    <cellStyle name="差 3 4" xfId="2037"/>
    <cellStyle name="常规 45 3 3 2" xfId="2038"/>
    <cellStyle name="差 3 4 2" xfId="2039"/>
    <cellStyle name="差 3 4 2 2" xfId="2040"/>
    <cellStyle name="差 3 4 3" xfId="2041"/>
    <cellStyle name="好_检验表（调整后） 2" xfId="2042"/>
    <cellStyle name="差 3 5" xfId="2043"/>
    <cellStyle name="差 3 5 2" xfId="2044"/>
    <cellStyle name="好_不含人员经费系数_义县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输入 2 5 2 3" xfId="2051"/>
    <cellStyle name="好_缺口县区测算" xfId="2052"/>
    <cellStyle name="差_01兴城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计算 3 5" xfId="2059"/>
    <cellStyle name="差_02绥中_义县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2017年人代会草案国库1" xfId="2066"/>
    <cellStyle name="差_03建昌 2" xfId="2067"/>
    <cellStyle name="差_03建昌_上报抚顺市2015.12.29-2016年预算相关报表" xfId="2068"/>
    <cellStyle name="好_功能对经济_上报抚顺市2015.12.29-2016年预算相关报表" xfId="2069"/>
    <cellStyle name="差_03建昌_义县" xfId="2070"/>
    <cellStyle name="差_03昭通" xfId="2071"/>
    <cellStyle name="差_县市旗测算20080508_不含人员经费系数_上报抚顺市2015.12.29-2016年预算相关报表" xfId="2072"/>
    <cellStyle name="差_03昭通 2" xfId="2073"/>
    <cellStyle name="好_卫生(按照总人口测算）—20080416_不含人员经费系数" xfId="2074"/>
    <cellStyle name="差_03昭通_上报抚顺市2015.12.29-2016年预算相关报表" xfId="2075"/>
    <cellStyle name="注释 2 7" xfId="2076"/>
    <cellStyle name="差_04 2" xfId="2077"/>
    <cellStyle name="差_04_上报抚顺市2015.12.29-2016年预算相关报表" xfId="2078"/>
    <cellStyle name="千位分隔 2" xfId="2079"/>
    <cellStyle name="差_04_义县" xfId="2080"/>
    <cellStyle name="差_04连山" xfId="2081"/>
    <cellStyle name="强调文字颜色 3 3 4" xfId="2082"/>
    <cellStyle name="千位分隔 5 2 2" xfId="2083"/>
    <cellStyle name="差_第一部分：综合全 2" xfId="2084"/>
    <cellStyle name="差_04连山_上报抚顺市2015.12.29-2016年预算相关报表" xfId="2085"/>
    <cellStyle name="差_04连山_义县" xfId="2086"/>
    <cellStyle name="输入 3 6 2 2" xfId="2087"/>
    <cellStyle name="差_05_上报抚顺市2015.12.29-2016年预算相关报表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好_河南 缺口县区测算(地方填报白)_上报抚顺市2015.12.29-2016年预算相关报表" xfId="2093"/>
    <cellStyle name="差_05潍坊_上报抚顺市2015.12.29-2016年预算相关报表" xfId="2094"/>
    <cellStyle name="差_05杨杖子" xfId="2095"/>
    <cellStyle name="差_行政（人员）_不含人员经费系数" xfId="2096"/>
    <cellStyle name="差_05杨杖子_上报抚顺市2015.12.29-2016年预算相关报表" xfId="2097"/>
    <cellStyle name="差_05杨杖子_义县" xfId="2098"/>
    <cellStyle name="差_06_义县" xfId="2099"/>
    <cellStyle name="常规 81" xfId="2100"/>
    <cellStyle name="常规 76" xfId="2101"/>
    <cellStyle name="差_0605石屏县" xfId="2102"/>
    <cellStyle name="差_0605石屏县 2" xfId="2103"/>
    <cellStyle name="差_农林水和城市维护标准支出20080505－县区合计_民生政策最低支出需求 2" xfId="2104"/>
    <cellStyle name="差_0605石屏县_义县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好_M01-2(州市补助收入)" xfId="2110"/>
    <cellStyle name="好_02绥中_义县" xfId="2111"/>
    <cellStyle name="差_07_上报抚顺市2015.12.29-2016年预算相关报表" xfId="2112"/>
    <cellStyle name="注释 2 3" xfId="2113"/>
    <cellStyle name="差_07_义县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好_2006年22湖南" xfId="2119"/>
    <cellStyle name="差_07临沂_义县" xfId="2120"/>
    <cellStyle name="差_07南票 2" xfId="2121"/>
    <cellStyle name="差_07南票_上报抚顺市2015.12.29-2016年预算相关报表" xfId="2122"/>
    <cellStyle name="差_07南票_义县" xfId="2123"/>
    <cellStyle name="注释 3 5 3" xfId="2124"/>
    <cellStyle name="差_08" xfId="2125"/>
    <cellStyle name="注释 3 5 3 2" xfId="2126"/>
    <cellStyle name="好_2007一般预算支出口径剔除表_上报抚顺市2015.12.29-2016年预算相关报表" xfId="2127"/>
    <cellStyle name="差_08 2" xfId="2128"/>
    <cellStyle name="强调文字颜色 2 2 3" xfId="2129"/>
    <cellStyle name="好_民生政策最低支出需求 2" xfId="2130"/>
    <cellStyle name="差_08_上报抚顺市2015.12.29-2016年预算相关报表" xfId="2131"/>
    <cellStyle name="差_08龙港" xfId="2132"/>
    <cellStyle name="差_08龙港 2" xfId="2133"/>
    <cellStyle name="计算 2 5 3 2" xfId="2134"/>
    <cellStyle name="差_08龙港_上报抚顺市2015.12.29-2016年预算相关报表" xfId="2135"/>
    <cellStyle name="注释 3 5 4" xfId="2136"/>
    <cellStyle name="差_09" xfId="2137"/>
    <cellStyle name="注释 3 5 4 2" xfId="2138"/>
    <cellStyle name="差_09 2" xfId="2139"/>
    <cellStyle name="差_09_上报抚顺市2015.12.29-2016年预算相关报表" xfId="2140"/>
    <cellStyle name="常规 43 3 3" xfId="2141"/>
    <cellStyle name="差_09_义县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强调文字颜色 4 3 5 2" xfId="2147"/>
    <cellStyle name="好_行政(燃修费)_县市旗测算-新科目（含人口规模效应） 2" xfId="2148"/>
    <cellStyle name="差_一般预算支出口径剔除表_上报抚顺市2015.12.29-2016年预算相关报表" xfId="2149"/>
    <cellStyle name="差_09黑龙江" xfId="2150"/>
    <cellStyle name="差_09黑龙江 2" xfId="2151"/>
    <cellStyle name="好_卫生(按照总人口测算）—20080416_民生政策最低支出需求_义县" xfId="2152"/>
    <cellStyle name="差_09黑龙江_上报抚顺市2015.12.29-2016年预算相关报表" xfId="2153"/>
    <cellStyle name="差_09黑龙江_义县" xfId="2154"/>
    <cellStyle name="差_1" xfId="2155"/>
    <cellStyle name="差_1 2" xfId="2156"/>
    <cellStyle name="好_县市旗测算-新科目（20080627）_县市旗测算-新科目（含人口规模效应） 2" xfId="2157"/>
    <cellStyle name="差_1_上报抚顺市2015.12.29-2016年预算相关报表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输入 3 2 2 2" xfId="2165"/>
    <cellStyle name="差_12滨州_义县" xfId="2166"/>
    <cellStyle name="差_14安徽" xfId="2167"/>
    <cellStyle name="差_14安徽 2" xfId="2168"/>
    <cellStyle name="好_1110洱源县" xfId="2169"/>
    <cellStyle name="差_14安徽_上报抚顺市2015.12.29-2016年预算相关报表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好_文体广播事业(按照总人口测算）—20080416_县市旗测算-新科目（含人口规模效应）_上报抚顺市2015.12.29-2016年预算相关报表" xfId="2177"/>
    <cellStyle name="差_2006年27重庆" xfId="2178"/>
    <cellStyle name="差_2006年27重庆 2" xfId="2179"/>
    <cellStyle name="计算 3 9 2 2" xfId="2180"/>
    <cellStyle name="差_2006年27重庆_上报抚顺市2015.12.29-2016年预算相关报表" xfId="2181"/>
    <cellStyle name="差_行政(燃修费)_县市旗测算-新科目（含人口规模效应）_上报抚顺市2015.12.29-2016年预算相关报表" xfId="2182"/>
    <cellStyle name="差_2006年28四川 2" xfId="2183"/>
    <cellStyle name="好_09黑龙江" xfId="2184"/>
    <cellStyle name="差_2006年28四川_上报抚顺市2015.12.29-2016年预算相关报表" xfId="2185"/>
    <cellStyle name="好_一般预算平衡表_上报抚顺市2015.12.29-2016年预算相关报表" xfId="2186"/>
    <cellStyle name="差_2006年28四川_义县" xfId="2187"/>
    <cellStyle name="解释性文本 3 2" xfId="2188"/>
    <cellStyle name="好_1_义县" xfId="2189"/>
    <cellStyle name="差_2006年30云南" xfId="2190"/>
    <cellStyle name="差_2006年30云南 2" xfId="2191"/>
    <cellStyle name="差_2006年30云南_上报抚顺市2015.12.29-2016年预算相关报表" xfId="2192"/>
    <cellStyle name="差_分县成本差异系数_不含人员经费系数 2" xfId="2193"/>
    <cellStyle name="差_2006年30云南_义县" xfId="2194"/>
    <cellStyle name="差_2006年33甘肃" xfId="2195"/>
    <cellStyle name="差_2006年33甘肃_上报抚顺市2015.12.29-2016年预算相关报表" xfId="2196"/>
    <cellStyle name="好_缺口县区测算(财政部标准) 2" xfId="2197"/>
    <cellStyle name="差_2006年34青海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检验表" xfId="2204"/>
    <cellStyle name="差_2007年收支情况及2008年收支预计表(汇总表)_上报抚顺市2015.12.29-2016年预算相关报表" xfId="2205"/>
    <cellStyle name="差_2007年一般预算支出剔除" xfId="2206"/>
    <cellStyle name="计算 3 4 2 3" xfId="2207"/>
    <cellStyle name="差_2007年一般预算支出剔除 2" xfId="2208"/>
    <cellStyle name="差_2007年一般预算支出剔除_上报抚顺市2015.12.29-2016年预算相关报表" xfId="2209"/>
    <cellStyle name="差_2007年一般预算支出剔除_义县" xfId="2210"/>
    <cellStyle name="计算 3 2" xfId="2211"/>
    <cellStyle name="差_2007一般预算支出口径剔除表" xfId="2212"/>
    <cellStyle name="计算 3 2 2" xfId="2213"/>
    <cellStyle name="好_市辖区测算20080510_不含人员经费系数_上报抚顺市2015.12.29-2016年预算相关报表" xfId="2214"/>
    <cellStyle name="好_平邑_义县" xfId="2215"/>
    <cellStyle name="归盒啦_95" xfId="2216"/>
    <cellStyle name="差_2007一般预算支出口径剔除表 2" xfId="2217"/>
    <cellStyle name="差_2007一般预算支出口径剔除表_义县" xfId="2218"/>
    <cellStyle name="差_县区合并测算20080423(按照各省比重）_县市旗测算-新科目（含人口规模效应）_上报抚顺市2015.12.29-2016年预算相关报表" xfId="2219"/>
    <cellStyle name="差_2008计算资料（8月5）" xfId="2220"/>
    <cellStyle name="差_2008计算资料（8月5）_上报抚顺市2015.12.29-2016年预算相关报表" xfId="2221"/>
    <cellStyle name="好_市辖区测算-新科目（20080626）_民生政策最低支出需求_义县" xfId="2222"/>
    <cellStyle name="差_2008年全省汇总收支计算表 2" xfId="2223"/>
    <cellStyle name="差_2008年全省汇总收支计算表_义县" xfId="2224"/>
    <cellStyle name="数字 5 3" xfId="2225"/>
    <cellStyle name="差_2008年一般预算支出预计_上报抚顺市2015.12.29-2016年预算相关报表" xfId="2226"/>
    <cellStyle name="好_基金预算平衡表_义县" xfId="2227"/>
    <cellStyle name="差_2008年预计支出与2007年对比" xfId="2228"/>
    <cellStyle name="差_2008年预计支出与2007年对比 2" xfId="2229"/>
    <cellStyle name="差_2008年预计支出与2007年对比_上报抚顺市2015.12.29-2016年预算相关报表" xfId="2230"/>
    <cellStyle name="好_行政(燃修费)_县市旗测算-新科目（含人口规模效应）_上报抚顺市2015.12.29-2016年预算相关报表" xfId="2231"/>
    <cellStyle name="差_2008年预计支出与2007年对比_义县" xfId="2232"/>
    <cellStyle name="差_2008年支出核定" xfId="2233"/>
    <cellStyle name="常规 45 4 4" xfId="2234"/>
    <cellStyle name="差_2008年支出核定_上报抚顺市2015.12.29-2016年预算相关报表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链接单元格 3 2" xfId="2241"/>
    <cellStyle name="差_县区合并测算20080421_民生政策最低支出需求" xfId="2242"/>
    <cellStyle name="差_市辖区测算20080510_义县" xfId="2243"/>
    <cellStyle name="差_2017年人代会草案国库1 2 2" xfId="2244"/>
    <cellStyle name="链接单元格 3 3" xfId="2245"/>
    <cellStyle name="差_2017年人代会草案国库1 2 3" xfId="2246"/>
    <cellStyle name="链接单元格 3 3 2" xfId="2247"/>
    <cellStyle name="好_11大理" xfId="2248"/>
    <cellStyle name="差_2017年人代会草案国库1 2 3 2" xfId="2249"/>
    <cellStyle name="好_02_义县" xfId="2250"/>
    <cellStyle name="差_2017年人代会草案国库1 3 2" xfId="2251"/>
    <cellStyle name="差_2017年人代会草案国库2" xfId="2252"/>
    <cellStyle name="输入 3 6" xfId="2253"/>
    <cellStyle name="差_2017年人代会草案国库2 2 2" xfId="2254"/>
    <cellStyle name="输入 3 7" xfId="2255"/>
    <cellStyle name="差_2017年人代会草案国库2 2 3" xfId="2256"/>
    <cellStyle name="输入 3 7 2" xfId="2257"/>
    <cellStyle name="差_2017年人代会草案国库2 2 3 2" xfId="2258"/>
    <cellStyle name="输入 3 8" xfId="2259"/>
    <cellStyle name="差_2017年人代会草案国库2 2 4" xfId="2260"/>
    <cellStyle name="好_市辖区测算20080510_不含人员经费系数" xfId="2261"/>
    <cellStyle name="好_2007年一般预算支出剔除_上报抚顺市2015.12.29-2016年预算相关报表" xfId="2262"/>
    <cellStyle name="差_2017年人代会草案国库2 3" xfId="2263"/>
    <cellStyle name="好_市辖区测算20080510_不含人员经费系数 2" xfId="2264"/>
    <cellStyle name="好_07_义县" xfId="2265"/>
    <cellStyle name="差_2017年人代会草案国库2 3 2" xfId="2266"/>
    <cellStyle name="差_20河南" xfId="2267"/>
    <cellStyle name="差_20河南 2" xfId="2268"/>
    <cellStyle name="差_20河南_上报抚顺市2015.12.29-2016年预算相关报表" xfId="2269"/>
    <cellStyle name="差_汇总" xfId="2270"/>
    <cellStyle name="差_22934C4277B24F3684AB0E83510D5E8A" xfId="2271"/>
    <cellStyle name="差_来源表 2" xfId="2272"/>
    <cellStyle name="差_22湖南 2" xfId="2273"/>
    <cellStyle name="输出 2 2" xfId="2274"/>
    <cellStyle name="好_530623_2006年县级财政报表附表_上报抚顺市2015.12.29-2016年预算相关报表" xfId="2275"/>
    <cellStyle name="差_来源表_上报抚顺市2015.12.29-2016年预算相关报表" xfId="2276"/>
    <cellStyle name="差_22湖南_上报抚顺市2015.12.29-2016年预算相关报表" xfId="2277"/>
    <cellStyle name="差_来源表_义县" xfId="2278"/>
    <cellStyle name="差_22湖南_义县" xfId="2279"/>
    <cellStyle name="差_27重庆 2" xfId="2280"/>
    <cellStyle name="警告文本 2 2" xfId="2281"/>
    <cellStyle name="差_28四川" xfId="2282"/>
    <cellStyle name="警告文本 2 2 2" xfId="2283"/>
    <cellStyle name="汇总 2 2 3" xfId="2284"/>
    <cellStyle name="差_县市旗测算-新科目（20080627）_民生政策最低支出需求_上报抚顺市2015.12.29-2016年预算相关报表" xfId="2285"/>
    <cellStyle name="差_28四川 2" xfId="2286"/>
    <cellStyle name="差_28四川_上报抚顺市2015.12.29-2016年预算相关报表" xfId="2287"/>
    <cellStyle name="数字 2 4 3" xfId="2288"/>
    <cellStyle name="差_30云南" xfId="2289"/>
    <cellStyle name="好_云南省2008年转移支付测算——州市本级考核部分及政策性测算_上报抚顺市2015.12.29-2016年预算相关报表" xfId="2290"/>
    <cellStyle name="差_30云南 2" xfId="2291"/>
    <cellStyle name="差_30云南_1" xfId="2292"/>
    <cellStyle name="好_06" xfId="2293"/>
    <cellStyle name="差_30云南_1 2" xfId="2294"/>
    <cellStyle name="强调文字颜色 4 3 4 3" xfId="2295"/>
    <cellStyle name="差_30云南_1_上报抚顺市2015.12.29-2016年预算相关报表" xfId="2296"/>
    <cellStyle name="差_30云南_1_义县" xfId="2297"/>
    <cellStyle name="千位分隔 2 5 2" xfId="2298"/>
    <cellStyle name="好_人员工资和公用经费2 2" xfId="2299"/>
    <cellStyle name="差_30云南_上报抚顺市2015.12.29-2016年预算相关报表" xfId="2300"/>
    <cellStyle name="好_城建部门 2" xfId="2301"/>
    <cellStyle name="差_33甘肃" xfId="2302"/>
    <cellStyle name="差_财力差异计算表(不含非农业区)" xfId="2303"/>
    <cellStyle name="差_33甘肃_上报抚顺市2015.12.29-2016年预算相关报表" xfId="2304"/>
    <cellStyle name="好_县市旗测算20080508_不含人员经费系数 2" xfId="2305"/>
    <cellStyle name="差_34青海 2" xfId="2306"/>
    <cellStyle name="差_34青海_1 2" xfId="2307"/>
    <cellStyle name="差_34青海_1_上报抚顺市2015.12.29-2016年预算相关报表" xfId="2308"/>
    <cellStyle name="差_34青海_1_义县" xfId="2309"/>
    <cellStyle name="好_县市旗测算20080508_不含人员经费系数_上报抚顺市2015.12.29-2016年预算相关报表" xfId="2310"/>
    <cellStyle name="好_09_义县" xfId="2311"/>
    <cellStyle name="差_34青海_上报抚顺市2015.12.29-2016年预算相关报表" xfId="2312"/>
    <cellStyle name="好_县市旗测算20080508_不含人员经费系数_义县" xfId="2313"/>
    <cellStyle name="差_34青海_义县" xfId="2314"/>
    <cellStyle name="差_530623_2006年县级财政报表附表" xfId="2315"/>
    <cellStyle name="输出 2 3 2 2" xfId="2316"/>
    <cellStyle name="差_530623_2006年县级财政报表附表_上报抚顺市2015.12.29-2016年预算相关报表" xfId="2317"/>
    <cellStyle name="差_530629_2006年县级财政报表附表" xfId="2318"/>
    <cellStyle name="差_缺口县区测算(按核定人数)" xfId="2319"/>
    <cellStyle name="差_530629_2006年县级财政报表附表 2" xfId="2320"/>
    <cellStyle name="差_530629_2006年县级财政报表附表_上报抚顺市2015.12.29-2016年预算相关报表" xfId="2321"/>
    <cellStyle name="计算 3 7 2" xfId="2322"/>
    <cellStyle name="差_530629_2006年县级财政报表附表_义县" xfId="2323"/>
    <cellStyle name="差_5334_2006年迪庆县级财政报表附表" xfId="2324"/>
    <cellStyle name="差_5334_2006年迪庆县级财政报表附表 2" xfId="2325"/>
    <cellStyle name="计算 3 3" xfId="2326"/>
    <cellStyle name="差_5334_2006年迪庆县级财政报表附表_义县" xfId="2327"/>
    <cellStyle name="常规 43 3 5 2" xfId="2328"/>
    <cellStyle name="差_农林水和城市维护标准支出20080505－县区合计_民生政策最低支出需求_义县" xfId="2329"/>
    <cellStyle name="差_Book1" xfId="2330"/>
    <cellStyle name="差_Book1 2" xfId="2331"/>
    <cellStyle name="差_Book1_义县" xfId="2332"/>
    <cellStyle name="汇总 2" xfId="2333"/>
    <cellStyle name="差_Book2 2" xfId="2334"/>
    <cellStyle name="检查单元格 3 4 3" xfId="2335"/>
    <cellStyle name="好_不含人员经费系数 2" xfId="2336"/>
    <cellStyle name="差_gdp_上报抚顺市2015.12.29-2016年预算相关报表" xfId="2337"/>
    <cellStyle name="好_检验表（调整后）_上报抚顺市2015.12.29-2016年预算相关报表 2" xfId="2338"/>
    <cellStyle name="常规 52" xfId="2339"/>
    <cellStyle name="常规 47" xfId="2340"/>
    <cellStyle name="差_gdp_义县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好_市辖区测算20080510_县市旗测算-新科目（含人口规模效应）_上报抚顺市2015.12.29-2016年预算相关报表" xfId="2346"/>
    <cellStyle name="差_安徽 缺口县区测算(地方填报)1" xfId="2347"/>
    <cellStyle name="差_安徽 缺口县区测算(地方填报)1 2" xfId="2348"/>
    <cellStyle name="差_重点民生支出需求测算表社保（农村低保）081112" xfId="2349"/>
    <cellStyle name="差_安徽 缺口县区测算(地方填报)1_上报抚顺市2015.12.29-2016年预算相关报表" xfId="2350"/>
    <cellStyle name="差_安徽 缺口县区测算(地方填报)1_义县" xfId="2351"/>
    <cellStyle name="差_不含人员经费系数" xfId="2352"/>
    <cellStyle name="好_成本差异系数（含人口规模）_上报抚顺市2015.12.29-2016年预算相关报表" xfId="2353"/>
    <cellStyle name="差_不含人员经费系数 2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后继超级链接" xfId="2358"/>
    <cellStyle name="差_财力差异计算表(不含非农业区)_义县" xfId="2359"/>
    <cellStyle name="差_财政供养人员" xfId="2360"/>
    <cellStyle name="好_市辖区测算20080510_县市旗测算-新科目（含人口规模效应） 2" xfId="2361"/>
    <cellStyle name="差_缺口县区测算" xfId="2362"/>
    <cellStyle name="差_财政供养人员_义县" xfId="2363"/>
    <cellStyle name="差_行政(燃修费)_不含人员经费系数_上报抚顺市2015.12.29-2016年预算相关报表" xfId="2364"/>
    <cellStyle name="差_测算结果" xfId="2365"/>
    <cellStyle name="未定义" xfId="2366"/>
    <cellStyle name="差_测算结果_上报抚顺市2015.12.29-2016年预算相关报表" xfId="2367"/>
    <cellStyle name="差_测算结果汇总" xfId="2368"/>
    <cellStyle name="汇总 2 3 3" xfId="2369"/>
    <cellStyle name="差_测算结果汇总 2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常规 5 3" xfId="2375"/>
    <cellStyle name="差_成本差异系数（含人口规模） 2" xfId="2376"/>
    <cellStyle name="计算 2 3" xfId="2377"/>
    <cellStyle name="差_成本差异系数（含人口规模）_上报抚顺市2015.12.29-2016年预算相关报表" xfId="2378"/>
    <cellStyle name="差_成本差异系数（含人口规模）_义县" xfId="2379"/>
    <cellStyle name="输出 3 7 2 2" xfId="2380"/>
    <cellStyle name="好_丽江汇总_上报抚顺市2015.12.29-2016年预算相关报表 2" xfId="2381"/>
    <cellStyle name="差_成本差异系数_上报抚顺市2015.12.29-2016年预算相关报表" xfId="2382"/>
    <cellStyle name="差_成本差异系数_义县" xfId="2383"/>
    <cellStyle name="好_来源表" xfId="2384"/>
    <cellStyle name="差_城建部门" xfId="2385"/>
    <cellStyle name="好_来源表 2" xfId="2386"/>
    <cellStyle name="差_城建部门 2" xfId="2387"/>
    <cellStyle name="差_第五部分(才淼、饶永宏）" xfId="2388"/>
    <cellStyle name="差_第五部分(才淼、饶永宏） 2" xfId="2389"/>
    <cellStyle name="注释 2 6 2 2" xfId="2390"/>
    <cellStyle name="差_第五部分(才淼、饶永宏）_上报抚顺市2015.12.29-2016年预算相关报表" xfId="2391"/>
    <cellStyle name="千位分隔 5 2" xfId="2392"/>
    <cellStyle name="差_第一部分：综合全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好_检验表" xfId="2401"/>
    <cellStyle name="差_分县成本差异系数_民生政策最低支出需求 2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重点民生支出需求测算表社保（农村低保）081112 2" xfId="2408"/>
    <cellStyle name="差_功能对经济" xfId="2409"/>
    <cellStyle name="差_功能对经济 2" xfId="2410"/>
    <cellStyle name="差_总人口 2" xfId="2411"/>
    <cellStyle name="差_农林水和城市维护标准支出20080505－县区合计_不含人员经费系数 2" xfId="2412"/>
    <cellStyle name="差_行政(燃修费)_民生政策最低支出需求_义县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注释 3 3 2 3" xfId="2420"/>
    <cellStyle name="差_行政公检法测算_不含人员经费系数 2" xfId="2421"/>
    <cellStyle name="差_行政公检法测算_不含人员经费系数_义县" xfId="2422"/>
    <cellStyle name="输出 3" xfId="2423"/>
    <cellStyle name="好_Book2_义县" xfId="2424"/>
    <cellStyle name="好_2008年支出核定_上报抚顺市2015.12.29-2016年预算相关报表" xfId="2425"/>
    <cellStyle name="差_行政公检法测算_民生政策最低支出需求" xfId="2426"/>
    <cellStyle name="输出 3 2" xfId="2427"/>
    <cellStyle name="好_03昭通" xfId="2428"/>
    <cellStyle name="差_行政公检法测算_民生政策最低支出需求 2" xfId="2429"/>
    <cellStyle name="差_行政公检法测算_上报抚顺市2015.12.29-2016年预算相关报表" xfId="2430"/>
    <cellStyle name="强调文字颜色 5 2" xfId="2431"/>
    <cellStyle name="差_行政公检法测算_县市旗测算-新科目（含人口规模效应） 2" xfId="2432"/>
    <cellStyle name="好_行政（人员）_不含人员经费系数_义县" xfId="2433"/>
    <cellStyle name="差_行政公检法测算_县市旗测算-新科目（含人口规模效应）_上报抚顺市2015.12.29-2016年预算相关报表" xfId="2434"/>
    <cellStyle name="常规 45 8" xfId="2435"/>
    <cellStyle name="差_核定人数下发表" xfId="2436"/>
    <cellStyle name="差_行政公检法测算_县市旗测算-新科目（含人口规模效应）_义县" xfId="2437"/>
    <cellStyle name="输出 2 7 2 2" xfId="2438"/>
    <cellStyle name="差_行政公检法测算_义县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检查单元格 2 4 2" xfId="2444"/>
    <cellStyle name="差_自行调整差异系数顺序_义县" xfId="2445"/>
    <cellStyle name="差_河南 缺口县区测算(地方填报白)_上报抚顺市2015.12.29-2016年预算相关报表" xfId="2446"/>
    <cellStyle name="输入 3 10 2" xfId="2447"/>
    <cellStyle name="差_文体广播事业(按照总人口测算）—20080416_不含人员经费系数 2" xfId="2448"/>
    <cellStyle name="差_核定人数对比" xfId="2449"/>
    <cellStyle name="差_核定人数对比 2" xfId="2450"/>
    <cellStyle name="差_核定人数对比_上报抚顺市2015.12.29-2016年预算相关报表" xfId="2451"/>
    <cellStyle name="差_核定人数对比_义县" xfId="2452"/>
    <cellStyle name="常规 45 8 2" xfId="2453"/>
    <cellStyle name="差_核定人数下发表 2" xfId="2454"/>
    <cellStyle name="适中 2 3" xfId="2455"/>
    <cellStyle name="差_县市旗测算-新科目（20080626）" xfId="2456"/>
    <cellStyle name="差_核定人数下发表_上报抚顺市2015.12.29-2016年预算相关报表" xfId="2457"/>
    <cellStyle name="差_核定人数下发表_义县" xfId="2458"/>
    <cellStyle name="输入 3 5 2 2" xfId="2459"/>
    <cellStyle name="好_卫生(按照总人口测算）—20080416_县市旗测算-新科目（含人口规模效应）_义县" xfId="2460"/>
    <cellStyle name="差_葫芦岛市2012年政府性基金预算" xfId="2461"/>
    <cellStyle name="注释 3 3 5" xfId="2462"/>
    <cellStyle name="差_汇总 2" xfId="2463"/>
    <cellStyle name="计算 2 2 2" xfId="2464"/>
    <cellStyle name="差_汇总_义县" xfId="2465"/>
    <cellStyle name="差_汇总表_上报抚顺市2015.12.29-2016年预算相关报表" xfId="2466"/>
    <cellStyle name="差_汇总表_义县" xfId="2467"/>
    <cellStyle name="差_汇总表4" xfId="2468"/>
    <cellStyle name="强调文字颜色 5 3 4" xfId="2469"/>
    <cellStyle name="差_汇总表4 2" xfId="2470"/>
    <cellStyle name="差_汇总-县级财政报表附表_上报抚顺市2015.12.29-2016年预算相关报表" xfId="2471"/>
    <cellStyle name="计算 3 6 2" xfId="2472"/>
    <cellStyle name="差_基金预算平衡表" xfId="2473"/>
    <cellStyle name="计算 3 6 2 2" xfId="2474"/>
    <cellStyle name="差_基金预算平衡表 2" xfId="2475"/>
    <cellStyle name="汇总 3 3 2" xfId="2476"/>
    <cellStyle name="差_基金预算平衡表_上报抚顺市2015.12.29-2016年预算相关报表" xfId="2477"/>
    <cellStyle name="好_青海 缺口县区测算(地方填报)_上报抚顺市2015.12.29-2016年预算相关报表" xfId="2478"/>
    <cellStyle name="差_基金预算平衡表_义县" xfId="2479"/>
    <cellStyle name="差_检验表 2" xfId="2480"/>
    <cellStyle name="好_14安徽 2" xfId="2481"/>
    <cellStyle name="差_检验表（调整后） 2" xfId="2482"/>
    <cellStyle name="输出 2 7" xfId="2483"/>
    <cellStyle name="好_14安徽_上报抚顺市2015.12.29-2016年预算相关报表" xfId="2484"/>
    <cellStyle name="差_检验表（调整后）_上报抚顺市2015.12.29-2016年预算相关报表" xfId="2485"/>
    <cellStyle name="输出 2 7 2" xfId="2486"/>
    <cellStyle name="好_行政（人员）_县市旗测算-新科目（含人口规模效应）_上报抚顺市2015.12.29-2016年预算相关报表" xfId="2487"/>
    <cellStyle name="差_检验表（调整后）_上报抚顺市2015.12.29-2016年预算相关报表 2" xfId="2488"/>
    <cellStyle name="好_14安徽_义县" xfId="2489"/>
    <cellStyle name="差_检验表（调整后）_义县" xfId="2490"/>
    <cellStyle name="输入 3 3 2" xfId="2491"/>
    <cellStyle name="好_功能对经济 2" xfId="2492"/>
    <cellStyle name="差_检验表_义县" xfId="2493"/>
    <cellStyle name="好_0502通海县_义县" xfId="2494"/>
    <cellStyle name="差_检验表_义县 2" xfId="2495"/>
    <cellStyle name="差_教育(按照总人口测算）—20080416" xfId="2496"/>
    <cellStyle name="差_教育(按照总人口测算）—20080416 2" xfId="2497"/>
    <cellStyle name="好_成本差异系数（含人口规模）_义县" xfId="2498"/>
    <cellStyle name="差_教育(按照总人口测算）—20080416_不含人员经费系数" xfId="2499"/>
    <cellStyle name="差_教育(按照总人口测算）—20080416_不含人员经费系数 2" xfId="2500"/>
    <cellStyle name="差_教育(按照总人口测算）—20080416_民生政策最低支出需求 2" xfId="2501"/>
    <cellStyle name="注释 2 5 3 3" xfId="2502"/>
    <cellStyle name="差_教育(按照总人口测算）—20080416_上报抚顺市2015.12.29-2016年预算相关报表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强调文字颜色 1 2 4 2" xfId="2507"/>
    <cellStyle name="差_教育(按照总人口测算）—20080416_县市旗测算-新科目（含人口规模效应）_义县" xfId="2508"/>
    <cellStyle name="好_文体广播部门_义县 2" xfId="2509"/>
    <cellStyle name="差_丽江汇总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总人口" xfId="2518"/>
    <cellStyle name="差_农林水和城市维护标准支出20080505－县区合计_不含人员经费系数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输入 3 9 3" xfId="2522"/>
    <cellStyle name="好_成本差异系数（含人口规模） 2" xfId="2523"/>
    <cellStyle name="差_农林水和城市维护标准支出20080505－县区合计_县市旗测算-新科目（含人口规模效应）_义县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好_基金预算平衡表 2" xfId="2529"/>
    <cellStyle name="差_其他部门(按照总人口测算）—20080416_不含人员经费系数_义县" xfId="2530"/>
    <cellStyle name="注释 2 5 3" xfId="2531"/>
    <cellStyle name="好_2007年一般预算支出剔除_义县" xfId="2532"/>
    <cellStyle name="差_其他部门(按照总人口测算）—20080416_民生政策最低支出需求 2" xfId="2533"/>
    <cellStyle name="差_其他部门(按照总人口测算）—20080416_民生政策最低支出需求_上报抚顺市2015.12.29-2016年预算相关报表" xfId="2534"/>
    <cellStyle name="输入 2 7" xfId="2535"/>
    <cellStyle name="常规 44 3 2 4" xfId="2536"/>
    <cellStyle name="差_其他部门(按照总人口测算）—20080416_民生政策最低支出需求_义县" xfId="2537"/>
    <cellStyle name="强调文字颜色 3 3 5" xfId="2538"/>
    <cellStyle name="强调文字颜色 1 3 5 2" xfId="2539"/>
    <cellStyle name="差_其他部门(按照总人口测算）—20080416_县市旗测算-新科目（含人口规模效应）" xfId="2540"/>
    <cellStyle name="强调文字颜色 3 3 5 2" xfId="2541"/>
    <cellStyle name="差_其他部门(按照总人口测算）—20080416_县市旗测算-新科目（含人口规模效应） 2" xfId="2542"/>
    <cellStyle name="强调 2" xfId="2543"/>
    <cellStyle name="差_其他部门(按照总人口测算）—20080416_县市旗测算-新科目（含人口规模效应）_上报抚顺市2015.12.29-2016年预算相关报表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好_支出（当年财力） 2" xfId="2552"/>
    <cellStyle name="差_缺口县区测算(按2007支出增长25%测算)" xfId="2553"/>
    <cellStyle name="差_缺口县区测算(按2007支出增长25%测算) 2" xfId="2554"/>
    <cellStyle name="好_Book1_义县" xfId="2555"/>
    <cellStyle name="差_缺口县区测算(按2007支出增长25%测算)_上报抚顺市2015.12.29-2016年预算相关报表" xfId="2556"/>
    <cellStyle name="输入 2 3 2" xfId="2557"/>
    <cellStyle name="差_缺口县区测算(按2007支出增长25%测算)_义县" xfId="2558"/>
    <cellStyle name="差_缺口县区测算(按核定人数) 2" xfId="2559"/>
    <cellStyle name="输出 2 5 2" xfId="2560"/>
    <cellStyle name="差_缺口县区测算(按核定人数)_上报抚顺市2015.12.29-2016年预算相关报表" xfId="2561"/>
    <cellStyle name="强调文字颜色 5 3 3" xfId="2562"/>
    <cellStyle name="差_缺口县区测算(财政部标准)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常规 43 4 3 2" xfId="2567"/>
    <cellStyle name="差_缺口县区测算_义县" xfId="2568"/>
    <cellStyle name="差_人员工资和公用经费" xfId="2569"/>
    <cellStyle name="差_人员工资和公用经费 2" xfId="2570"/>
    <cellStyle name="数字 2 4 2" xfId="2571"/>
    <cellStyle name="差_人员工资和公用经费_上报抚顺市2015.12.29-2016年预算相关报表" xfId="2572"/>
    <cellStyle name="好_27重庆 2" xfId="2573"/>
    <cellStyle name="差_人员工资和公用经费2" xfId="2574"/>
    <cellStyle name="差_人员工资和公用经费2 2" xfId="2575"/>
    <cellStyle name="差_人员工资和公用经费2_上报抚顺市2015.12.29-2016年预算相关报表" xfId="2576"/>
    <cellStyle name="强调文字颜色 3 2 3" xfId="2577"/>
    <cellStyle name="差_人员工资和公用经费2_义县" xfId="2578"/>
    <cellStyle name="好_农林水和城市维护标准支出20080505－县区合计_上报抚顺市2015.12.29-2016年预算相关报表" xfId="2579"/>
    <cellStyle name="差_人员工资和公用经费3" xfId="2580"/>
    <cellStyle name="差_人员工资和公用经费3 2" xfId="2581"/>
    <cellStyle name="差_山东省民生支出标准" xfId="2582"/>
    <cellStyle name="常规_2003年度行政事业单位决算报表" xfId="2583"/>
    <cellStyle name="差_山东省民生支出标准 2" xfId="2584"/>
    <cellStyle name="差_山东省民生支出标准_上报抚顺市2015.12.29-2016年预算相关报表" xfId="2585"/>
    <cellStyle name="好_12滨州" xfId="2586"/>
    <cellStyle name="差_上报抚顺市2015.12.29-2016年预算相关报表" xfId="2587"/>
    <cellStyle name="常规 45 10 2" xfId="2588"/>
    <cellStyle name="差_沈阳" xfId="2589"/>
    <cellStyle name="注释 3 8 2" xfId="2590"/>
    <cellStyle name="差_市辖区测算20080510 2" xfId="2591"/>
    <cellStyle name="好_教育(按照总人口测算）—20080416_民生政策最低支出需求" xfId="2592"/>
    <cellStyle name="差_县市旗测算20080508_不含人员经费系数 2" xfId="2593"/>
    <cellStyle name="差_市辖区测算20080510_不含人员经费系数_上报抚顺市2015.12.29-2016年预算相关报表" xfId="2594"/>
    <cellStyle name="检查单元格 3 4" xfId="2595"/>
    <cellStyle name="差_市辖区测算20080510_不含人员经费系数_义县" xfId="2596"/>
    <cellStyle name="差_市辖区测算20080510_民生政策最低支出需求" xfId="2597"/>
    <cellStyle name="好_04" xfId="2598"/>
    <cellStyle name="差_市辖区测算20080510_民生政策最低支出需求 2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注释 3 4 2" xfId="2605"/>
    <cellStyle name="差_市辖区测算20080510_县市旗测算-新科目（含人口规模效应）_义县" xfId="2606"/>
    <cellStyle name="数字 4 2" xfId="2607"/>
    <cellStyle name="差_市辖区测算-新科目（20080626）_不含人员经费系数_上报抚顺市2015.12.29-2016年预算相关报表" xfId="2608"/>
    <cellStyle name="差_市辖区测算-新科目（20080626）_民生政策最低支出需求" xfId="2609"/>
    <cellStyle name="强调文字颜色 6 2 4" xfId="2610"/>
    <cellStyle name="差_市辖区测算-新科目（20080626）_民生政策最低支出需求 2" xfId="2611"/>
    <cellStyle name="差_市辖区测算-新科目（20080626）_民生政策最低支出需求_上报抚顺市2015.12.29-2016年预算相关报表" xfId="2612"/>
    <cellStyle name="解释性文本 3" xfId="2613"/>
    <cellStyle name="差_市辖区测算-新科目（20080626）_民生政策最低支出需求_义县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好_0502通海县 2" xfId="2620"/>
    <cellStyle name="差_市辖区测算-新科目（20080626）_义县" xfId="2621"/>
    <cellStyle name="差_收入" xfId="2622"/>
    <cellStyle name="差_收入_上报抚顺市2015.12.29-2016年预算相关报表" xfId="2623"/>
    <cellStyle name="差_同德 2" xfId="2624"/>
    <cellStyle name="数字 4 2 2" xfId="2625"/>
    <cellStyle name="差_同德_上报抚顺市2015.12.29-2016年预算相关报表" xfId="2626"/>
    <cellStyle name="差_同德_义县" xfId="2627"/>
    <cellStyle name="输入 2 9" xfId="2628"/>
    <cellStyle name="差_卫生(按照总人口测算）—20080416" xfId="2629"/>
    <cellStyle name="数字 3 2 2 3" xfId="2630"/>
    <cellStyle name="差_卫生(按照总人口测算）—20080416 2" xfId="2631"/>
    <cellStyle name="差_卫生(按照总人口测算）—20080416_不含人员经费系数" xfId="2632"/>
    <cellStyle name="差_卫生(按照总人口测算）—20080416_不含人员经费系数 2" xfId="2633"/>
    <cellStyle name="输入 2 3 3" xfId="2634"/>
    <cellStyle name="好_0605石屏县" xfId="2635"/>
    <cellStyle name="差_一般预算平衡表" xfId="2636"/>
    <cellStyle name="差_卫生(按照总人口测算）—20080416_民生政策最低支出需求" xfId="2637"/>
    <cellStyle name="输入 2 3 3 2" xfId="2638"/>
    <cellStyle name="好_0605石屏县 2" xfId="2639"/>
    <cellStyle name="差_一般预算平衡表 2" xfId="2640"/>
    <cellStyle name="差_卫生(按照总人口测算）—20080416_民生政策最低支出需求 2" xfId="2641"/>
    <cellStyle name="好_0605石屏县_义县" xfId="2642"/>
    <cellStyle name="差_一般预算平衡表_义县" xfId="2643"/>
    <cellStyle name="差_卫生(按照总人口测算）—20080416_民生政策最低支出需求_义县" xfId="2644"/>
    <cellStyle name="差_卫生(按照总人口测算）—20080416_县市旗测算-新科目（含人口规模效应）_上报抚顺市2015.12.29-2016年预算相关报表" xfId="2645"/>
    <cellStyle name="好_2007年收支情况及2008年收支预计表(汇总表)" xfId="2646"/>
    <cellStyle name="差_卫生(按照总人口测算）—20080416_县市旗测算-新科目（含人口规模效应）_义县" xfId="2647"/>
    <cellStyle name="链接单元格 2 2 2" xfId="2648"/>
    <cellStyle name="差_卫生部门 2" xfId="2649"/>
    <cellStyle name="差_卫生部门_上报抚顺市2015.12.29-2016年预算相关报表" xfId="2650"/>
    <cellStyle name="好_其他部门(按照总人口测算）—20080416_义县" xfId="2651"/>
    <cellStyle name="差_文体广播部门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输入 3 10" xfId="2660"/>
    <cellStyle name="差_文体广播事业(按照总人口测算）—20080416_不含人员经费系数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汇总 3 7" xfId="2664"/>
    <cellStyle name="差_文体广播事业(按照总人口测算）—20080416_民生政策最低支出需求_义县" xfId="2665"/>
    <cellStyle name="差_县区合并测算20080421_民生政策最低支出需求_义县" xfId="2666"/>
    <cellStyle name="差_文体广播事业(按照总人口测算）—20080416_县市旗测算-新科目（含人口规模效应）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好_云南 缺口县区测算(地方填报)_义县" xfId="2673"/>
    <cellStyle name="好_2_上报抚顺市2015.12.29-2016年预算相关报表" xfId="2674"/>
    <cellStyle name="差_县区合并测算20080421 2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好_11大理_义县" xfId="2679"/>
    <cellStyle name="差_县区合并测算20080421_上报抚顺市2015.12.29-2016年预算相关报表" xfId="2680"/>
    <cellStyle name="常规 60" xfId="2681"/>
    <cellStyle name="常规 55" xfId="2682"/>
    <cellStyle name="差_县区合并测算20080421_县市旗测算-新科目（含人口规模效应）" xfId="2683"/>
    <cellStyle name="差_县区合并测算20080421_县市旗测算-新科目（含人口规模效应） 2" xfId="2684"/>
    <cellStyle name="差_县区合并测算20080421_义县" xfId="2685"/>
    <cellStyle name="好_Sheet5" xfId="2686"/>
    <cellStyle name="差_县区合并测算20080423(按照各省比重）_不含人员经费系数 2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输出 3 9 3" xfId="2695"/>
    <cellStyle name="好_县市旗测算-新科目（20080627）_民生政策最低支出需求_上报抚顺市2015.12.29-2016年预算相关报表" xfId="2696"/>
    <cellStyle name="差_县市旗测算20080508 2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适中 2 3 2" xfId="2707"/>
    <cellStyle name="差_县市旗测算-新科目（20080626） 2" xfId="2708"/>
    <cellStyle name="差_县市旗测算-新科目（20080626）_不含人员经费系数_上报抚顺市2015.12.29-2016年预算相关报表" xfId="2709"/>
    <cellStyle name="好_行政(燃修费) 2" xfId="2710"/>
    <cellStyle name="差_县市旗测算-新科目（20080626）_民生政策最低支出需求_义县" xfId="2711"/>
    <cellStyle name="好_文体广播事业(按照总人口测算）—20080416_民生政策最低支出需求_义县" xfId="2712"/>
    <cellStyle name="差_县市旗测算-新科目（20080626）_县市旗测算-新科目（含人口规模效应）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好_02" xfId="2729"/>
    <cellStyle name="差_云南省2008年转移支付测算——州市本级考核部分及政策性测算 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计算 3 9 3" xfId="2733"/>
    <cellStyle name="差_支出（当年财力）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好_2006年全省财力计算表（中央、决算）_义县" xfId="2738"/>
    <cellStyle name="好_02绥中" xfId="2739"/>
    <cellStyle name="常规 53" xfId="2740"/>
    <cellStyle name="常规 48" xfId="2741"/>
    <cellStyle name="差_重点民生支出需求测算表社保（农村低保）081112_上报抚顺市2015.12.29-2016年预算相关报表" xfId="2742"/>
    <cellStyle name="好_02绥中 2" xfId="2743"/>
    <cellStyle name="差_重点民生支出需求测算表社保（农村低保）081112_上报抚顺市2015.12.29-2016年预算相关报表 2" xfId="2744"/>
    <cellStyle name="差_自行调整差异系数顺序" xfId="2745"/>
    <cellStyle name="常规 4" xfId="2746"/>
    <cellStyle name="差_自行调整差异系数顺序 2" xfId="2747"/>
    <cellStyle name="强调文字颜色 2 3 3" xfId="2748"/>
    <cellStyle name="差_自行调整差异系数顺序_上报抚顺市2015.12.29-2016年预算相关报表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21 2" xfId="2758"/>
    <cellStyle name="常规 16 2" xfId="2759"/>
    <cellStyle name="好_县市旗测算-新科目（20080626）_不含人员经费系数_上报抚顺市2015.12.29-2016年预算相关报表" xfId="2760"/>
    <cellStyle name="常规 2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计算 2 5 2 2" xfId="2767"/>
    <cellStyle name="常规 2 2 4 3" xfId="2768"/>
    <cellStyle name="常规 2 2 5" xfId="2769"/>
    <cellStyle name="常规 2 4" xfId="2770"/>
    <cellStyle name="输出 2 5 4" xfId="2771"/>
    <cellStyle name="常规 2 4 2" xfId="2772"/>
    <cellStyle name="好_市辖区测算-新科目（20080626）_县市旗测算-新科目（含人口规模效应）_义县" xfId="2773"/>
    <cellStyle name="常规 2 5" xfId="2774"/>
    <cellStyle name="好_县市旗测算-新科目（20080626）_县市旗测算-新科目（含人口规模效应）_上报抚顺市2015.12.29-2016年预算相关报表" xfId="2775"/>
    <cellStyle name="常规 2 5 2" xfId="2776"/>
    <cellStyle name="常规 2_2007年收支情况及2008年收支预计表(汇总表)" xfId="2777"/>
    <cellStyle name="常规 3" xfId="2778"/>
    <cellStyle name="常规 3 2" xfId="2779"/>
    <cellStyle name="常规 3 2 2" xfId="2780"/>
    <cellStyle name="输出 3 4 4" xfId="2781"/>
    <cellStyle name="好_县区合并测算20080421_不含人员经费系数 2" xfId="2782"/>
    <cellStyle name="常规 3 3 2" xfId="2783"/>
    <cellStyle name="常规 4 2" xfId="2784"/>
    <cellStyle name="常规 4 2 2" xfId="2785"/>
    <cellStyle name="常规 4 3" xfId="2786"/>
    <cellStyle name="常规 5 4" xfId="2787"/>
    <cellStyle name="常规 4 3 2" xfId="2788"/>
    <cellStyle name="好_义县" xfId="2789"/>
    <cellStyle name="常规 43 10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好_文体广播部门 2" xfId="2802"/>
    <cellStyle name="常规 43 5" xfId="2803"/>
    <cellStyle name="常规 43 5 2" xfId="2804"/>
    <cellStyle name="常规 43 6 2" xfId="2805"/>
    <cellStyle name="好_县市旗测算-新科目（20080626）_上报抚顺市2015.12.29-2016年预算相关报表" xfId="2806"/>
    <cellStyle name="常规 43 7" xfId="2807"/>
    <cellStyle name="常规 43 7 2" xfId="2808"/>
    <cellStyle name="常规 43 7 3" xfId="2809"/>
    <cellStyle name="常规 43 7 3 2" xfId="2810"/>
    <cellStyle name="常规 43 7 4" xfId="2811"/>
    <cellStyle name="好_市辖区测算-新科目（20080626）_不含人员经费系数_上报抚顺市2015.12.29-2016年预算相关报表" xfId="2812"/>
    <cellStyle name="常规 43 7 4 2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输入 2 5" xfId="2822"/>
    <cellStyle name="常规 44 3 2 2" xfId="2823"/>
    <cellStyle name="输入 2 5 2" xfId="2824"/>
    <cellStyle name="好_安徽 缺口县区测算(地方填报)1" xfId="2825"/>
    <cellStyle name="常规 44 3 2 2 2" xfId="2826"/>
    <cellStyle name="输入 2 6 2" xfId="2827"/>
    <cellStyle name="常规 44 3 2 3 2" xfId="2828"/>
    <cellStyle name="输入 2 7 2" xfId="2829"/>
    <cellStyle name="常规 44 3 2 4 2" xfId="2830"/>
    <cellStyle name="输入 2 8" xfId="2831"/>
    <cellStyle name="常规 44 3 2 5" xfId="2832"/>
    <cellStyle name="常规 44 3 3" xfId="2833"/>
    <cellStyle name="输入 3 5" xfId="2834"/>
    <cellStyle name="常规 44 3 3 2" xfId="2835"/>
    <cellStyle name="常规 44 3 4" xfId="2836"/>
    <cellStyle name="常规 44 3 4 2" xfId="2837"/>
    <cellStyle name="常规 44 3 5" xfId="2838"/>
    <cellStyle name="好_行政公检法测算_不含人员经费系数" xfId="2839"/>
    <cellStyle name="常规 44 3 5 2" xfId="2840"/>
    <cellStyle name="常规 44 3 6" xfId="2841"/>
    <cellStyle name="常规 44 4" xfId="2842"/>
    <cellStyle name="常规 44 4 3" xfId="2843"/>
    <cellStyle name="好_2008年支出调整_上报抚顺市2015.12.29-2016年预算相关报表" xfId="2844"/>
    <cellStyle name="常规 44 4 3 2" xfId="2845"/>
    <cellStyle name="好_附表" xfId="2846"/>
    <cellStyle name="常规 44 4 4" xfId="2847"/>
    <cellStyle name="好_附表 2" xfId="2848"/>
    <cellStyle name="常规 44 4 4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好_县市旗测算-新科目（20080626）_县市旗测算-新科目（含人口规模效应） 2" xfId="2862"/>
    <cellStyle name="常规 44 7 5" xfId="2863"/>
    <cellStyle name="强调文字颜色 4 3 4 2 2" xfId="2864"/>
    <cellStyle name="常规 44 8" xfId="2865"/>
    <cellStyle name="好_06高新" xfId="2866"/>
    <cellStyle name="常规 44 8 2" xfId="2867"/>
    <cellStyle name="常规 44 9" xfId="2868"/>
    <cellStyle name="常规 44 9 2" xfId="2869"/>
    <cellStyle name="好_11大理_上报抚顺市2015.12.29-2016年预算相关报表" xfId="2870"/>
    <cellStyle name="常规 45 10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好_县市旗测算-新科目（20080626）_民生政策最低支出需求_上报抚顺市2015.12.29-2016年预算相关报表" xfId="2878"/>
    <cellStyle name="常规 45 3 2 5" xfId="2879"/>
    <cellStyle name="常规 45 3 3" xfId="2880"/>
    <cellStyle name="常规 45 3 4" xfId="2881"/>
    <cellStyle name="好_0502通海县_上报抚顺市2015.12.29-2016年预算相关报表" xfId="2882"/>
    <cellStyle name="常规 45 3 4 2" xfId="2883"/>
    <cellStyle name="注释 2 7 3" xfId="2884"/>
    <cellStyle name="常规 45 3 6" xfId="2885"/>
    <cellStyle name="输入 3 4 2 2 2" xfId="2886"/>
    <cellStyle name="好_卫生(按照总人口测算）—20080416_上报抚顺市2015.12.29-2016年预算相关报表" xfId="2887"/>
    <cellStyle name="常规 45 4" xfId="2888"/>
    <cellStyle name="常规 45 4 2 2" xfId="2889"/>
    <cellStyle name="好_行政公检法测算_县市旗测算-新科目（含人口规模效应）_义县" xfId="2890"/>
    <cellStyle name="常规 45 4 3" xfId="2891"/>
    <cellStyle name="常规 45 4 3 2" xfId="2892"/>
    <cellStyle name="常规 45 4 4 2" xfId="2893"/>
    <cellStyle name="注释 2 8 2" xfId="2894"/>
    <cellStyle name="常规 45 4 5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计算 3 4 2 2 2" xfId="2902"/>
    <cellStyle name="常规 45 7 5" xfId="2903"/>
    <cellStyle name="常规 45 9" xfId="2904"/>
    <cellStyle name="常规 45 9 2" xfId="2905"/>
    <cellStyle name="常规 51" xfId="2906"/>
    <cellStyle name="常规 46" xfId="2907"/>
    <cellStyle name="常规 46 2" xfId="2908"/>
    <cellStyle name="常规 54" xfId="2909"/>
    <cellStyle name="常规 49" xfId="2910"/>
    <cellStyle name="常规 5" xfId="2911"/>
    <cellStyle name="常规 5 2" xfId="2912"/>
    <cellStyle name="常规 5 2 2" xfId="2913"/>
    <cellStyle name="常规 61" xfId="2914"/>
    <cellStyle name="常规 56" xfId="2915"/>
    <cellStyle name="常规 63" xfId="2916"/>
    <cellStyle name="常规 58" xfId="2917"/>
    <cellStyle name="常规 64" xfId="2918"/>
    <cellStyle name="常规 59" xfId="2919"/>
    <cellStyle name="好_2006年27重庆" xfId="2920"/>
    <cellStyle name="常规 6 2" xfId="2921"/>
    <cellStyle name="常规 70" xfId="2922"/>
    <cellStyle name="常规 65" xfId="2923"/>
    <cellStyle name="检查单元格 2 3 2" xfId="2924"/>
    <cellStyle name="常规 71" xfId="2925"/>
    <cellStyle name="常规 66" xfId="2926"/>
    <cellStyle name="常规 73" xfId="2927"/>
    <cellStyle name="常规 68" xfId="2928"/>
    <cellStyle name="好_34青海_上报抚顺市2015.12.29-2016年预算相关报表" xfId="2929"/>
    <cellStyle name="常规 74" xfId="2930"/>
    <cellStyle name="常规 69" xfId="2931"/>
    <cellStyle name="常规 7 2" xfId="2932"/>
    <cellStyle name="好_026C5B8FCBAD4832ADE190E8370DEFF1" xfId="2933"/>
    <cellStyle name="常规 80" xfId="2934"/>
    <cellStyle name="常规 75" xfId="2935"/>
    <cellStyle name="注释 3 5 2 3" xfId="2936"/>
    <cellStyle name="常规 78" xfId="2937"/>
    <cellStyle name="常规 79" xfId="2938"/>
    <cellStyle name="好_第五部分(才淼、饶永宏） 2" xfId="2939"/>
    <cellStyle name="常规 8" xfId="2940"/>
    <cellStyle name="常规 9" xfId="2941"/>
    <cellStyle name="常规_5E72D377DDA14D4C99A5FD7D2670F806" xfId="2942"/>
    <cellStyle name="输出 3 10" xfId="2943"/>
    <cellStyle name="常规_7CB052E2EB1B4DD99B2A21117507EB0D" xfId="2944"/>
    <cellStyle name="常规_公开3" xfId="2945"/>
    <cellStyle name="输入 3 6 4" xfId="2946"/>
    <cellStyle name="好_人员工资和公用经费3_义县" xfId="2947"/>
    <cellStyle name="好_民生政策最低支出需求_上报抚顺市2015.12.29-2016年预算相关报表" xfId="2948"/>
    <cellStyle name="常规_公开6" xfId="2949"/>
    <cellStyle name="常规_公开8" xfId="2950"/>
    <cellStyle name="千位分隔 3 4 3" xfId="2951"/>
    <cellStyle name="常规_收支总表01" xfId="2952"/>
    <cellStyle name="超级链接" xfId="2953"/>
    <cellStyle name="好_02 2" xfId="2954"/>
    <cellStyle name="分级显示行_1_13区汇总" xfId="2955"/>
    <cellStyle name="好_县市旗测算-新科目（20080627）_民生政策最低支出需求" xfId="2956"/>
    <cellStyle name="好 2 2" xfId="2957"/>
    <cellStyle name="好 3" xfId="2958"/>
    <cellStyle name="好 3 2 2" xfId="2959"/>
    <cellStyle name="好 3 5 2" xfId="2960"/>
    <cellStyle name="好_卫生(按照总人口测算）—20080416_不含人员经费系数_义县" xfId="2961"/>
    <cellStyle name="好_（市格式）01兴城" xfId="2962"/>
    <cellStyle name="好_00省级(打印) 2" xfId="2963"/>
    <cellStyle name="好_00省级(打印)_上报抚顺市2015.12.29-2016年预算相关报表" xfId="2964"/>
    <cellStyle name="数字 2 2" xfId="2965"/>
    <cellStyle name="好_00省级(打印)_义县" xfId="2966"/>
    <cellStyle name="好_01兴城" xfId="2967"/>
    <cellStyle name="检查单元格 3 5" xfId="2968"/>
    <cellStyle name="好_02_上报抚顺市2015.12.29-2016年预算相关报表" xfId="2969"/>
    <cellStyle name="强调文字颜色 3 3 2 2" xfId="2970"/>
    <cellStyle name="好_农林水和城市维护标准支出20080505－县区合计_义县" xfId="2971"/>
    <cellStyle name="好_02绥中_上报抚顺市2015.12.29-2016年预算相关报表" xfId="2972"/>
    <cellStyle name="好_03" xfId="2973"/>
    <cellStyle name="好_03 2" xfId="2974"/>
    <cellStyle name="好_03_义县" xfId="2975"/>
    <cellStyle name="强调文字颜色 1 3 2" xfId="2976"/>
    <cellStyle name="好_03建昌 2" xfId="2977"/>
    <cellStyle name="注释 3 5 3 3" xfId="2978"/>
    <cellStyle name="输入 2 6 2 2" xfId="2979"/>
    <cellStyle name="好_03建昌_上报抚顺市2015.12.29-2016年预算相关报表" xfId="2980"/>
    <cellStyle name="好_03建昌_义县" xfId="2981"/>
    <cellStyle name="小数 5" xfId="2982"/>
    <cellStyle name="输出 3 2 2" xfId="2983"/>
    <cellStyle name="好_03昭通 2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7临沂 2" xfId="2997"/>
    <cellStyle name="好_0502通海县" xfId="2998"/>
    <cellStyle name="计算 3 10" xfId="2999"/>
    <cellStyle name="好_05潍坊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县市旗测算20080508_民生政策最低支出需求_上报抚顺市2015.12.29-2016年预算相关报表" xfId="3007"/>
    <cellStyle name="好_06_义县" xfId="3008"/>
    <cellStyle name="好_06高新_上报抚顺市2015.12.29-2016年预算相关报表" xfId="3009"/>
    <cellStyle name="好_其他部门(按照总人口测算）—20080416_民生政策最低支出需求" xfId="3010"/>
    <cellStyle name="好_06高新_义县" xfId="3011"/>
    <cellStyle name="好_07F6555188F7466FBEE84A174ECC55BA" xfId="3012"/>
    <cellStyle name="好_县区合并测算20080423(按照各省比重）_不含人员经费系数 2" xfId="3013"/>
    <cellStyle name="好_07临沂" xfId="3014"/>
    <cellStyle name="好_07临沂_上报抚顺市2015.12.29-2016年预算相关报表" xfId="3015"/>
    <cellStyle name="好_卫生(按照总人口测算）—20080416_不含人员经费系数 2" xfId="3016"/>
    <cellStyle name="好_07临沂_义县" xfId="3017"/>
    <cellStyle name="好_07南票 2" xfId="3018"/>
    <cellStyle name="计算 3 7 3" xfId="3019"/>
    <cellStyle name="好_07南票_上报抚顺市2015.12.29-2016年预算相关报表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强调文字颜色 3 2 4 2" xfId="3028"/>
    <cellStyle name="好_云南 缺口县区测算(地方填报) 2" xfId="3029"/>
    <cellStyle name="好_09_上报抚顺市2015.12.29-2016年预算相关报表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输出 2 5 2 2" xfId="3048"/>
    <cellStyle name="好_2006年22湖南_义县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强调文字颜色 5 2 4" xfId="3063"/>
    <cellStyle name="好_2006年全省财力计算表（中央、决算）_上报抚顺市2015.12.29-2016年预算相关报表" xfId="3064"/>
    <cellStyle name="好_2006年水利统计指标统计表" xfId="3065"/>
    <cellStyle name="好_人员工资和公用经费3" xfId="3066"/>
    <cellStyle name="好_2006年水利统计指标统计表_上报抚顺市2015.12.29-2016年预算相关报表" xfId="3067"/>
    <cellStyle name="好_2006年水利统计指标统计表_义县" xfId="3068"/>
    <cellStyle name="好_行政(燃修费)_不含人员经费系数 2" xfId="3069"/>
    <cellStyle name="好_2007年收支情况及2008年收支预计表(汇总表)_义县" xfId="3070"/>
    <cellStyle name="好_2007年一般预算支出剔除" xfId="3071"/>
    <cellStyle name="烹拳 [0]_ +Foil &amp; -FOIL &amp; PAPER" xfId="3072"/>
    <cellStyle name="好_测算结果汇总" xfId="3073"/>
    <cellStyle name="好_2007年一般预算支出剔除 2" xfId="3074"/>
    <cellStyle name="好_成本差异系数" xfId="3075"/>
    <cellStyle name="好_2011年收入预计报省厅" xfId="3076"/>
    <cellStyle name="好_2007一般预算支出口径剔除表_义县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核定人数下发表_义县" xfId="3081"/>
    <cellStyle name="好_2008年一般预算支出预计" xfId="3082"/>
    <cellStyle name="好_2008年一般预算支出预计 2" xfId="3083"/>
    <cellStyle name="好_2008年一般预算支出预计_上报抚顺市2015.12.29-2016年预算相关报表" xfId="3084"/>
    <cellStyle name="콤마 [0]_BOILER-CO1" xfId="3085"/>
    <cellStyle name="输出 3 4" xfId="3086"/>
    <cellStyle name="计算 2 8 2" xfId="3087"/>
    <cellStyle name="好_2008年预计支出与2007年对比" xfId="3088"/>
    <cellStyle name="输出 3 4 2" xfId="3089"/>
    <cellStyle name="好_2008年预计支出与2007年对比 2" xfId="3090"/>
    <cellStyle name="输出 3 6 2 3" xfId="3091"/>
    <cellStyle name="强调文字颜色 6 2 2" xfId="3092"/>
    <cellStyle name="好_Book2 2" xfId="3093"/>
    <cellStyle name="好_2008年预计支出与2007年对比_上报抚顺市2015.12.29-2016年预算相关报表" xfId="3094"/>
    <cellStyle name="好_2008年预计支出与2007年对比_义县" xfId="3095"/>
    <cellStyle name="好_第五部分(才淼、饶永宏）_义县" xfId="3096"/>
    <cellStyle name="好_2008年支出核定" xfId="3097"/>
    <cellStyle name="好_2008年支出核定 2" xfId="3098"/>
    <cellStyle name="好_2008年支出调整" xfId="3099"/>
    <cellStyle name="好_2008年支出调整 2" xfId="3100"/>
    <cellStyle name="好_文体广播事业(按照总人口测算）—20080416_不含人员经费系数" xfId="3101"/>
    <cellStyle name="好_2017年人代会草案国库1" xfId="3102"/>
    <cellStyle name="好_文体广播事业(按照总人口测算）—20080416_不含人员经费系数 2" xfId="3103"/>
    <cellStyle name="好_2017年人代会草案国库1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gdp_义县" xfId="3109"/>
    <cellStyle name="好_2017年人代会草案国库2 2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危改资金测算 2" xfId="3115"/>
    <cellStyle name="好_20河南_义县" xfId="3116"/>
    <cellStyle name="好_县市旗测算-新科目（20080626）_不含人员经费系数 2" xfId="3117"/>
    <cellStyle name="好_22湖南" xfId="3118"/>
    <cellStyle name="好_22湖南 2" xfId="3119"/>
    <cellStyle name="好_22湖南_上报抚顺市2015.12.29-2016年预算相关报表" xfId="3120"/>
    <cellStyle name="汇总 2 3" xfId="3121"/>
    <cellStyle name="好_27重庆_义县" xfId="3122"/>
    <cellStyle name="好_Book1 2" xfId="3123"/>
    <cellStyle name="好_28四川" xfId="3124"/>
    <cellStyle name="好_28四川 2" xfId="3125"/>
    <cellStyle name="好_28四川_义县" xfId="3126"/>
    <cellStyle name="输出 2 3 2 3" xfId="3127"/>
    <cellStyle name="好_30云南" xfId="3128"/>
    <cellStyle name="好_30云南 2" xfId="3129"/>
    <cellStyle name="好_30云南_1_义县" xfId="3130"/>
    <cellStyle name="小数 3 4" xfId="3131"/>
    <cellStyle name="好_县区合并测算20080423(按照各省比重）_县市旗测算-新科目（含人口规模效应）" xfId="3132"/>
    <cellStyle name="好_30云南_上报抚顺市2015.12.29-2016年预算相关报表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注释 2 4 3 2" xfId="3142"/>
    <cellStyle name="好_5334_2006年迪庆县级财政报表附表_上报抚顺市2015.12.29-2016年预算相关报表" xfId="3143"/>
    <cellStyle name="好_5334_2006年迪庆县级财政报表附表_义县" xfId="3144"/>
    <cellStyle name="好_Book1" xfId="3145"/>
    <cellStyle name="好_Book1_上报抚顺市2015.12.29-2016年预算相关报表" xfId="3146"/>
    <cellStyle name="小数 2 4 2 2" xfId="3147"/>
    <cellStyle name="强调文字颜色 6 2" xfId="3148"/>
    <cellStyle name="好_Book2" xfId="3149"/>
    <cellStyle name="好_Book2_上报抚顺市2015.12.29-2016年预算相关报表" xfId="3150"/>
    <cellStyle name="好_gdp" xfId="3151"/>
    <cellStyle name="好_功能对经济_义县" xfId="3152"/>
    <cellStyle name="好_gdp 2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输入 2 5 2 2" xfId="3157"/>
    <cellStyle name="好_安徽 缺口县区测算(地方填报)1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行政(燃修费)_不含人员经费系数" xfId="3173"/>
    <cellStyle name="好_成本差异系数_上报抚顺市2015.12.29-2016年预算相关报表" xfId="3174"/>
    <cellStyle name="好_城建部门" xfId="3175"/>
    <cellStyle name="输入 3" xfId="3176"/>
    <cellStyle name="好_城建部门_上报抚顺市2015.12.29-2016年预算相关报表" xfId="3177"/>
    <cellStyle name="输入 3 2" xfId="3178"/>
    <cellStyle name="好_城建部门_上报抚顺市2015.12.29-2016年预算相关报表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数字 6" xfId="3184"/>
    <cellStyle name="好_第一部分：综合全_义县 2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输入 3 5 3" xfId="3190"/>
    <cellStyle name="好_分县成本差异系数_不含人员经费系数_上报抚顺市2015.12.29-2016年预算相关报表" xfId="3191"/>
    <cellStyle name="好_分县成本差异系数_民生政策最低支出需求" xfId="3192"/>
    <cellStyle name="好_分县成本差异系数_民生政策最低支出需求 2" xfId="3193"/>
    <cellStyle name="适中 3 4 2" xfId="3194"/>
    <cellStyle name="好_分县成本差异系数_民生政策最低支出需求_上报抚顺市2015.12.29-2016年预算相关报表" xfId="3195"/>
    <cellStyle name="好_分县成本差异系数_民生政策最低支出需求_义县" xfId="3196"/>
    <cellStyle name="好_分县成本差异系数_上报抚顺市2015.12.29-2016年预算相关报表" xfId="3197"/>
    <cellStyle name="好_行政(燃修费)_民生政策最低支出需求" xfId="3198"/>
    <cellStyle name="好_分县成本差异系数_义县" xfId="3199"/>
    <cellStyle name="好_附表_上报抚顺市2015.12.29-2016年预算相关报表" xfId="3200"/>
    <cellStyle name="输入 3 3" xfId="3201"/>
    <cellStyle name="好_功能对经济" xfId="3202"/>
    <cellStyle name="好_行政(燃修费)_不含人员经费系数_上报抚顺市2015.12.29-2016年预算相关报表" xfId="3203"/>
    <cellStyle name="好_行政(燃修费)_不含人员经费系数_义县" xfId="3204"/>
    <cellStyle name="好_教育(按照总人口测算）—20080416_县市旗测算-新科目（含人口规模效应）_上报抚顺市2015.12.29-2016年预算相关报表" xfId="3205"/>
    <cellStyle name="好_行政(燃修费)_民生政策最低支出需求 2" xfId="3206"/>
    <cellStyle name="数字 3 2 2 2 2" xfId="3207"/>
    <cellStyle name="霓付_ +Foil &amp; -FOIL &amp; PAPER" xfId="3208"/>
    <cellStyle name="好_行政(燃修费)_民生政策最低支出需求_义县" xfId="3209"/>
    <cellStyle name="好_一般预算支出口径剔除表 2" xfId="3210"/>
    <cellStyle name="好_行政(燃修费)_义县" xfId="3211"/>
    <cellStyle name="千位分隔 5 3" xfId="3212"/>
    <cellStyle name="好_行政（人员）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汇总 2 3 2 2" xfId="3217"/>
    <cellStyle name="好_行政（人员）_民生政策最低支出需求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强调文字颜色 3 2 2" xfId="3223"/>
    <cellStyle name="好_行政（人员）_县市旗测算-新科目（含人口规模效应）_义县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检验表_义县" xfId="3230"/>
    <cellStyle name="好_行政公检法测算_民生政策最低支出需求" xfId="3231"/>
    <cellStyle name="好_检验表_义县 2" xfId="3232"/>
    <cellStyle name="好_行政公检法测算_民生政策最低支出需求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小数 2 5" xfId="3240"/>
    <cellStyle name="好_河南 缺口县区测算(地方填报) 2" xfId="3241"/>
    <cellStyle name="好_河南 缺口县区测算(地方填报白)_义县" xfId="3242"/>
    <cellStyle name="计算 2 7" xfId="3243"/>
    <cellStyle name="好_核定人数对比" xfId="3244"/>
    <cellStyle name="输出 2 4" xfId="3245"/>
    <cellStyle name="计算 2 7 2" xfId="3246"/>
    <cellStyle name="好_核定人数对比 2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输出 3 6 2 2" xfId="3254"/>
    <cellStyle name="好_汇总" xfId="3255"/>
    <cellStyle name="输出 3 6 2 2 2" xfId="3256"/>
    <cellStyle name="好_汇总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数字 3 3" xfId="3265"/>
    <cellStyle name="好_汇总表4_义县" xfId="3266"/>
    <cellStyle name="好_汇总-县级财政报表附表" xfId="3267"/>
    <cellStyle name="强调文字颜色 6 3 2 2" xfId="3268"/>
    <cellStyle name="好_汇总-县级财政报表附表_上报抚顺市2015.12.29-2016年预算相关报表" xfId="3269"/>
    <cellStyle name="好_检验表 2" xfId="3270"/>
    <cellStyle name="好_基金预算平衡表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输出 2 5" xfId="3284"/>
    <cellStyle name="计算 2 7 3" xfId="3285"/>
    <cellStyle name="好_丽江汇总 2" xfId="3286"/>
    <cellStyle name="输出 3 7 2" xfId="3287"/>
    <cellStyle name="好_丽江汇总_上报抚顺市2015.12.29-2016年预算相关报表" xfId="3288"/>
    <cellStyle name="小数 3 3" xfId="3289"/>
    <cellStyle name="好_丽江汇总_义县" xfId="3290"/>
    <cellStyle name="小数 3 3 2" xfId="3291"/>
    <cellStyle name="好_丽江汇总_义县 2" xfId="3292"/>
    <cellStyle name="好_民生政策最低支出需求" xfId="3293"/>
    <cellStyle name="好_农林水和城市维护标准支出20080505－县区合计" xfId="3294"/>
    <cellStyle name="计算 3 7" xfId="3295"/>
    <cellStyle name="好_农林水和城市维护标准支出20080505－县区合计 2" xfId="3296"/>
    <cellStyle name="输出 2 4 2 2" xfId="3297"/>
    <cellStyle name="好_农林水和城市维护标准支出20080505－县区合计_不含人员经费系数_上报抚顺市2015.12.29-2016年预算相关报表" xfId="3298"/>
    <cellStyle name="注释 3 3 3 2" xfId="3299"/>
    <cellStyle name="好_农林水和城市维护标准支出20080505－县区合计_民生政策最低支出需求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注释 2 6 3 2" xfId="3307"/>
    <cellStyle name="计算 2 9" xfId="3308"/>
    <cellStyle name="好_平邑_上报抚顺市2015.12.29-2016年预算相关报表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强调文字颜色 6 2 3" xfId="3314"/>
    <cellStyle name="好_其他部门(按照总人口测算）—20080416_民生政策最低支出需求_上报抚顺市2015.12.29-2016年预算相关报表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缺口县区测算(按核定人数)_上报抚顺市2015.12.29-2016年预算相关报表" xfId="3319"/>
    <cellStyle name="好_其他部门(按照总人口测算）—20080416_县市旗测算-新科目（含人口规模效应） 2" xfId="3320"/>
    <cellStyle name="好_其他部门(按照总人口测算）—20080416_县市旗测算-新科目（含人口规模效应）_上报抚顺市2015.12.29-2016年预算相关报表" xfId="3321"/>
    <cellStyle name="数字 3 4" xfId="3322"/>
    <cellStyle name="好_其他部门(按照总人口测算）—20080416_县市旗测算-新科目（含人口规模效应）_义县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注释 3 3 4" xfId="3328"/>
    <cellStyle name="好_缺口县区测算（11.13）_义县" xfId="3329"/>
    <cellStyle name="好_缺口县区测算(按2007支出增长25%测算)_上报抚顺市2015.12.29-2016年预算相关报表" xfId="3330"/>
    <cellStyle name="输出 2 4 3" xfId="3331"/>
    <cellStyle name="好_缺口县区测算(按2007支出增长25%测算)_义县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强调文字颜色 1 3 6" xfId="3339"/>
    <cellStyle name="好_人员工资和公用经费" xfId="3340"/>
    <cellStyle name="千位分隔 2 5" xfId="3341"/>
    <cellStyle name="好_人员工资和公用经费2" xfId="3342"/>
    <cellStyle name="好_人员工资和公用经费2_上报抚顺市2015.12.29-2016年预算相关报表" xfId="3343"/>
    <cellStyle name="强调文字颜色 5 3 4 3" xfId="3344"/>
    <cellStyle name="好_人员工资和公用经费2_义县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计算 3 5 2 2" xfId="3369"/>
    <cellStyle name="好_市辖区测算-新科目（20080626）_县市旗测算-新科目（含人口规模效应）" xfId="3370"/>
    <cellStyle name="好_市辖区测算-新科目（20080626）_县市旗测算-新科目（含人口规模效应） 2" xfId="3371"/>
    <cellStyle name="强调文字颜色 6 3 6" xfId="3372"/>
    <cellStyle name="好_市辖区测算-新科目（20080626）_义县" xfId="3373"/>
    <cellStyle name="好_收入 2" xfId="3374"/>
    <cellStyle name="强调文字颜色 4 3 6" xfId="3375"/>
    <cellStyle name="好_收入_上报抚顺市2015.12.29-2016年预算相关报表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数字 3 3 2 2" xfId="3382"/>
    <cellStyle name="好_危改资金测算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强调文字颜色 2 2 3 3" xfId="3399"/>
    <cellStyle name="好_文体广播部门_上报抚顺市2015.12.29-2016年预算相关报表 2" xfId="3400"/>
    <cellStyle name="千位分隔 3 5" xfId="3401"/>
    <cellStyle name="好_文体广播事业(按照总人口测算）—20080416_不含人员经费系数_上报抚顺市2015.12.29-2016年预算相关报表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输出 2 5 2 2 2" xfId="3406"/>
    <cellStyle name="好_文体广播事业(按照总人口测算）—20080416_县市旗测算-新科目（含人口规模效应）" xfId="3407"/>
    <cellStyle name="好_文体广播事业(按照总人口测算）—20080416_义县" xfId="3408"/>
    <cellStyle name="好_县区合并测算20080421 2" xfId="3409"/>
    <cellStyle name="输入 2 7 2 2" xfId="3410"/>
    <cellStyle name="好_县区合并测算20080421_不含人员经费系数_上报抚顺市2015.12.29-2016年预算相关报表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汇总 3" xfId="3416"/>
    <cellStyle name="好_县区合并测算20080421_县市旗测算-新科目（含人口规模效应）" xfId="3417"/>
    <cellStyle name="汇总 3 2" xfId="3418"/>
    <cellStyle name="好_县区合并测算20080421_县市旗测算-新科目（含人口规模效应） 2" xfId="3419"/>
    <cellStyle name="好_县区合并测算20080421_县市旗测算-新科目（含人口规模效应）_上报抚顺市2015.12.29-2016年预算相关报表" xfId="3420"/>
    <cellStyle name="好_县市旗测算-新科目（20080626）_民生政策最低支出需求" xfId="3421"/>
    <cellStyle name="好_县区合并测算20080421_县市旗测算-新科目（含人口规模效应）_义县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小数 4 2 3" xfId="3432"/>
    <cellStyle name="好_县市旗测算20080508_民生政策最低支出需求 2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数字 3" xfId="3445"/>
    <cellStyle name="好_县市旗测算-新科目（20080626）_义县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汇总 3 4 2" xfId="3454"/>
    <cellStyle name="好_县市旗测算-新科目（20080627）_上报抚顺市2015.12.29-2016年预算相关报表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强调文字颜色 3 2" xfId="3459"/>
    <cellStyle name="好_一般预算平衡表_义县" xfId="3460"/>
    <cellStyle name="注释 2 3 3" xfId="3461"/>
    <cellStyle name="好_一般预算支出口径剔除表_上报抚顺市2015.12.29-2016年预算相关报表" xfId="3462"/>
    <cellStyle name="好_一般预算支出口径剔除表_义县" xfId="3463"/>
    <cellStyle name="强调文字颜色 3 2 4" xfId="3464"/>
    <cellStyle name="好_云南 缺口县区测算(地方填报)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强调文字颜色 3 2 3 2 2" xfId="3478"/>
    <cellStyle name="好_自行调整差异系数顺序" xfId="3479"/>
    <cellStyle name="注释 2 2 2" xfId="3480"/>
    <cellStyle name="好_自行调整差异系数顺序_上报抚顺市2015.12.29-2016年预算相关报表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解释性文本 3 3" xfId="3497"/>
    <cellStyle name="汇总 3 4 2 2" xfId="3498"/>
    <cellStyle name="汇总 3 4 3" xfId="3499"/>
    <cellStyle name="汇总 3 5" xfId="3500"/>
    <cellStyle name="汇总 3 6" xfId="3501"/>
    <cellStyle name="计算 2 3 3 2" xfId="3502"/>
    <cellStyle name="计算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普通_ 白土" xfId="3512"/>
    <cellStyle name="计算 2 5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输出 2 4 2" xfId="3521"/>
    <cellStyle name="计算 2 7 2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输入 2" xfId="3581"/>
    <cellStyle name="强调文字颜色 2 3 2 2" xfId="3582"/>
    <cellStyle name="强调文字颜色 2 3 4 2" xfId="3583"/>
    <cellStyle name="输出 3 11" xfId="3584"/>
    <cellStyle name="强调文字颜色 2 3 4 2 2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注释 2 4 3" xfId="3594"/>
    <cellStyle name="强调文字颜色 3 3 4 2 2" xfId="3595"/>
    <cellStyle name="强调文字颜色 4 2" xfId="3596"/>
    <cellStyle name="输出 3 4 2 3" xfId="3597"/>
    <cellStyle name="强调文字颜色 4 2 2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输入 3 2 3" xfId="3613"/>
    <cellStyle name="强调文字颜色 5 3 5 2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注释 2 5 2 2" xfId="3625"/>
    <cellStyle name="强调文字颜色 6 3 4 3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小数 5 2" xfId="3659"/>
    <cellStyle name="输出 3 2 2 2" xfId="3660"/>
    <cellStyle name="小数 6" xfId="3661"/>
    <cellStyle name="输出 3 2 3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注释 3 3 3 3" xfId="3688"/>
    <cellStyle name="输入 2 4 2 2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6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2" spans="1:1">
      <c r="A12" s="155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511.69</v>
      </c>
      <c r="C7" s="117" t="s">
        <v>12</v>
      </c>
      <c r="D7" s="143">
        <v>176.17</v>
      </c>
      <c r="E7" s="118" t="s">
        <v>13</v>
      </c>
      <c r="F7" s="142">
        <v>453.99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73.97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44.93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6.16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37.38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13.73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35.53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319.57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319.57</v>
      </c>
      <c r="E16" s="118" t="s">
        <v>40</v>
      </c>
      <c r="F16" s="142">
        <v>8.44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13.73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15.95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511.69</v>
      </c>
      <c r="C36" s="112" t="s">
        <v>80</v>
      </c>
      <c r="D36" s="142">
        <v>511.69</v>
      </c>
      <c r="E36" s="127" t="s">
        <v>80</v>
      </c>
      <c r="F36" s="142">
        <v>511.69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tabSelected="1" workbookViewId="0">
      <selection activeCell="F20" sqref="F20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 t="s">
        <v>83</v>
      </c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84</v>
      </c>
      <c r="B5" s="139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0"/>
      <c r="B6" s="139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0"/>
      <c r="B7" s="139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1"/>
      <c r="B8" s="139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C10+C15+C21+C25</f>
        <v>511.69</v>
      </c>
      <c r="D9" s="29">
        <f t="shared" si="0"/>
        <v>511.69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13</v>
      </c>
      <c r="C10" s="29">
        <f t="shared" ref="C10:H10" si="1">C11</f>
        <v>453.99</v>
      </c>
      <c r="D10" s="29">
        <f t="shared" si="1"/>
        <v>453.99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SUM(C12:C14)</f>
        <v>453.99</v>
      </c>
      <c r="D11" s="29">
        <f t="shared" si="2"/>
        <v>453.99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105.27</v>
      </c>
      <c r="D12" s="29">
        <v>105.27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42.72</v>
      </c>
      <c r="D13" s="29">
        <v>42.72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306</v>
      </c>
      <c r="D14" s="29">
        <v>306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34</v>
      </c>
      <c r="C15" s="29">
        <f t="shared" ref="C15:H15" si="3">C16</f>
        <v>35.53</v>
      </c>
      <c r="D15" s="29">
        <f t="shared" si="3"/>
        <v>35.53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</row>
    <row r="16" ht="18" customHeight="1" spans="1:8">
      <c r="A16" s="27" t="s">
        <v>105</v>
      </c>
      <c r="B16" s="28" t="s">
        <v>106</v>
      </c>
      <c r="C16" s="29">
        <f t="shared" ref="C16:H16" si="4">SUM(C17:C20)</f>
        <v>35.53</v>
      </c>
      <c r="D16" s="29">
        <f t="shared" si="4"/>
        <v>35.53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</row>
    <row r="17" ht="18" customHeight="1" spans="1:8">
      <c r="A17" s="27" t="s">
        <v>107</v>
      </c>
      <c r="B17" s="28" t="s">
        <v>108</v>
      </c>
      <c r="C17" s="29">
        <v>4.67</v>
      </c>
      <c r="D17" s="29">
        <v>4.67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110</v>
      </c>
      <c r="C18" s="29">
        <v>1.92</v>
      </c>
      <c r="D18" s="29">
        <v>1.92</v>
      </c>
      <c r="E18" s="29">
        <v>0</v>
      </c>
      <c r="F18" s="29">
        <v>0</v>
      </c>
      <c r="G18" s="29">
        <v>0</v>
      </c>
      <c r="H18" s="29">
        <v>0</v>
      </c>
    </row>
    <row r="19" ht="18" customHeight="1" spans="1:8">
      <c r="A19" s="27" t="s">
        <v>111</v>
      </c>
      <c r="B19" s="28" t="s">
        <v>112</v>
      </c>
      <c r="C19" s="29">
        <v>19.3</v>
      </c>
      <c r="D19" s="29">
        <v>19.3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113</v>
      </c>
      <c r="B20" s="28" t="s">
        <v>114</v>
      </c>
      <c r="C20" s="29">
        <v>9.64</v>
      </c>
      <c r="D20" s="29">
        <v>9.64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115</v>
      </c>
      <c r="B21" s="28" t="s">
        <v>40</v>
      </c>
      <c r="C21" s="29">
        <f t="shared" ref="C21:H21" si="5">C22</f>
        <v>8.44</v>
      </c>
      <c r="D21" s="29">
        <f t="shared" si="5"/>
        <v>8.44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</row>
    <row r="22" ht="18" customHeight="1" spans="1:8">
      <c r="A22" s="27" t="s">
        <v>116</v>
      </c>
      <c r="B22" s="28" t="s">
        <v>117</v>
      </c>
      <c r="C22" s="29">
        <f t="shared" ref="C22:H22" si="6">SUM(C23:C24)</f>
        <v>8.44</v>
      </c>
      <c r="D22" s="29">
        <f t="shared" si="6"/>
        <v>8.44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</row>
    <row r="23" ht="18" customHeight="1" spans="1:8">
      <c r="A23" s="27" t="s">
        <v>118</v>
      </c>
      <c r="B23" s="28" t="s">
        <v>119</v>
      </c>
      <c r="C23" s="29">
        <v>5.77</v>
      </c>
      <c r="D23" s="29">
        <v>5.77</v>
      </c>
      <c r="E23" s="29">
        <v>0</v>
      </c>
      <c r="F23" s="29">
        <v>0</v>
      </c>
      <c r="G23" s="29">
        <v>0</v>
      </c>
      <c r="H23" s="29">
        <v>0</v>
      </c>
    </row>
    <row r="24" ht="18" customHeight="1" spans="1:8">
      <c r="A24" s="27" t="s">
        <v>120</v>
      </c>
      <c r="B24" s="28" t="s">
        <v>121</v>
      </c>
      <c r="C24" s="29">
        <v>2.67</v>
      </c>
      <c r="D24" s="29">
        <v>2.67</v>
      </c>
      <c r="E24" s="29">
        <v>0</v>
      </c>
      <c r="F24" s="29">
        <v>0</v>
      </c>
      <c r="G24" s="29">
        <v>0</v>
      </c>
      <c r="H24" s="29">
        <v>0</v>
      </c>
    </row>
    <row r="25" ht="18" customHeight="1" spans="1:8">
      <c r="A25" s="27" t="s">
        <v>122</v>
      </c>
      <c r="B25" s="28" t="s">
        <v>62</v>
      </c>
      <c r="C25" s="29">
        <f t="shared" ref="C25:H25" si="7">C26</f>
        <v>13.73</v>
      </c>
      <c r="D25" s="29">
        <f t="shared" si="7"/>
        <v>13.73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</row>
    <row r="26" ht="18" customHeight="1" spans="1:8">
      <c r="A26" s="27" t="s">
        <v>123</v>
      </c>
      <c r="B26" s="28" t="s">
        <v>124</v>
      </c>
      <c r="C26" s="29">
        <f t="shared" ref="C26:H26" si="8">C27</f>
        <v>13.73</v>
      </c>
      <c r="D26" s="29">
        <f t="shared" si="8"/>
        <v>13.73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</row>
    <row r="27" ht="18" customHeight="1" spans="1:8">
      <c r="A27" s="27" t="s">
        <v>125</v>
      </c>
      <c r="B27" s="28" t="s">
        <v>30</v>
      </c>
      <c r="C27" s="29">
        <v>13.73</v>
      </c>
      <c r="D27" s="29">
        <v>13.73</v>
      </c>
      <c r="E27" s="29">
        <v>0</v>
      </c>
      <c r="F27" s="29">
        <v>0</v>
      </c>
      <c r="G27" s="29">
        <v>0</v>
      </c>
      <c r="H27" s="29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127</v>
      </c>
    </row>
    <row r="4" customHeight="1" spans="1:13">
      <c r="A4" s="131" t="s">
        <v>128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84</v>
      </c>
      <c r="B5" s="133" t="s">
        <v>85</v>
      </c>
      <c r="C5" s="134" t="s">
        <v>129</v>
      </c>
      <c r="D5" s="134" t="s">
        <v>130</v>
      </c>
      <c r="E5" s="134" t="s">
        <v>131</v>
      </c>
      <c r="F5" s="134" t="s">
        <v>132</v>
      </c>
      <c r="G5" s="52" t="s">
        <v>133</v>
      </c>
      <c r="H5" s="52" t="s">
        <v>134</v>
      </c>
      <c r="I5" s="52" t="s">
        <v>135</v>
      </c>
      <c r="J5" s="52" t="s">
        <v>136</v>
      </c>
      <c r="K5" s="52" t="s">
        <v>137</v>
      </c>
      <c r="L5" s="134" t="s">
        <v>138</v>
      </c>
      <c r="M5" s="134" t="s">
        <v>70</v>
      </c>
    </row>
    <row r="6" ht="6" customHeight="1" spans="1:13">
      <c r="A6" s="135"/>
      <c r="B6" s="133" t="s">
        <v>92</v>
      </c>
      <c r="C6" s="134" t="s">
        <v>92</v>
      </c>
      <c r="D6" s="134" t="s">
        <v>92</v>
      </c>
      <c r="E6" s="134" t="s">
        <v>92</v>
      </c>
      <c r="F6" s="134" t="s">
        <v>92</v>
      </c>
      <c r="G6" s="56"/>
      <c r="H6" s="56"/>
      <c r="I6" s="56"/>
      <c r="J6" s="56"/>
      <c r="K6" s="56"/>
      <c r="L6" s="134" t="s">
        <v>92</v>
      </c>
      <c r="M6" s="134" t="s">
        <v>92</v>
      </c>
    </row>
    <row r="7" ht="5.25" customHeight="1" spans="1:13">
      <c r="A7" s="135"/>
      <c r="B7" s="133" t="s">
        <v>92</v>
      </c>
      <c r="C7" s="134" t="s">
        <v>92</v>
      </c>
      <c r="D7" s="134" t="s">
        <v>92</v>
      </c>
      <c r="E7" s="134" t="s">
        <v>92</v>
      </c>
      <c r="F7" s="134" t="s">
        <v>92</v>
      </c>
      <c r="G7" s="56"/>
      <c r="H7" s="56"/>
      <c r="I7" s="56"/>
      <c r="J7" s="56"/>
      <c r="K7" s="56"/>
      <c r="L7" s="134" t="s">
        <v>92</v>
      </c>
      <c r="M7" s="134" t="s">
        <v>92</v>
      </c>
    </row>
    <row r="8" ht="12" customHeight="1" spans="1:13">
      <c r="A8" s="136"/>
      <c r="B8" s="133" t="s">
        <v>92</v>
      </c>
      <c r="C8" s="134" t="s">
        <v>92</v>
      </c>
      <c r="D8" s="134" t="s">
        <v>92</v>
      </c>
      <c r="E8" s="134" t="s">
        <v>92</v>
      </c>
      <c r="F8" s="134" t="s">
        <v>92</v>
      </c>
      <c r="G8" s="58"/>
      <c r="H8" s="58"/>
      <c r="I8" s="58"/>
      <c r="J8" s="58"/>
      <c r="K8" s="58"/>
      <c r="L8" s="134" t="s">
        <v>92</v>
      </c>
      <c r="M8" s="134" t="s">
        <v>92</v>
      </c>
    </row>
    <row r="9" s="41" customFormat="1" ht="18" customHeight="1" spans="1:13">
      <c r="A9" s="27"/>
      <c r="B9" s="59" t="s">
        <v>94</v>
      </c>
      <c r="C9" s="29">
        <f t="shared" ref="C9:M9" si="0">C10+C15+C21+C25</f>
        <v>511.69</v>
      </c>
      <c r="D9" s="29">
        <f t="shared" si="0"/>
        <v>176.17</v>
      </c>
      <c r="E9" s="29">
        <f t="shared" si="0"/>
        <v>319.57</v>
      </c>
      <c r="F9" s="29">
        <f t="shared" si="0"/>
        <v>15.95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59" t="s">
        <v>13</v>
      </c>
      <c r="C10" s="29">
        <f t="shared" ref="C10:M10" si="1">C11</f>
        <v>453.99</v>
      </c>
      <c r="D10" s="29">
        <f t="shared" si="1"/>
        <v>125.06</v>
      </c>
      <c r="E10" s="29">
        <f t="shared" si="1"/>
        <v>319.57</v>
      </c>
      <c r="F10" s="29">
        <f t="shared" si="1"/>
        <v>9.36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59" t="s">
        <v>97</v>
      </c>
      <c r="C11" s="29">
        <f t="shared" ref="C11:M11" si="2">SUM(C12:C14)</f>
        <v>453.99</v>
      </c>
      <c r="D11" s="29">
        <f t="shared" si="2"/>
        <v>125.06</v>
      </c>
      <c r="E11" s="29">
        <f t="shared" si="2"/>
        <v>319.57</v>
      </c>
      <c r="F11" s="29">
        <f t="shared" si="2"/>
        <v>9.36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59" t="s">
        <v>99</v>
      </c>
      <c r="C12" s="29">
        <v>105.27</v>
      </c>
      <c r="D12" s="29">
        <v>85.22</v>
      </c>
      <c r="E12" s="29">
        <v>16.77</v>
      </c>
      <c r="F12" s="29">
        <v>3.28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59" t="s">
        <v>101</v>
      </c>
      <c r="C13" s="29">
        <v>42.72</v>
      </c>
      <c r="D13" s="29">
        <v>39.84</v>
      </c>
      <c r="E13" s="29">
        <v>2.8</v>
      </c>
      <c r="F13" s="29">
        <v>0.08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59" t="s">
        <v>103</v>
      </c>
      <c r="C14" s="29">
        <v>306</v>
      </c>
      <c r="D14" s="29">
        <v>0</v>
      </c>
      <c r="E14" s="29">
        <v>300</v>
      </c>
      <c r="F14" s="29">
        <v>6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59" t="s">
        <v>34</v>
      </c>
      <c r="C15" s="29">
        <f t="shared" ref="C15:M15" si="3">C16</f>
        <v>35.53</v>
      </c>
      <c r="D15" s="29">
        <f t="shared" si="3"/>
        <v>28.94</v>
      </c>
      <c r="E15" s="29">
        <f t="shared" si="3"/>
        <v>0</v>
      </c>
      <c r="F15" s="29">
        <f t="shared" si="3"/>
        <v>6.59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</row>
    <row r="16" ht="18" customHeight="1" spans="1:13">
      <c r="A16" s="27" t="s">
        <v>105</v>
      </c>
      <c r="B16" s="59" t="s">
        <v>106</v>
      </c>
      <c r="C16" s="29">
        <f t="shared" ref="C16:M16" si="4">SUM(C17:C20)</f>
        <v>35.53</v>
      </c>
      <c r="D16" s="29">
        <f t="shared" si="4"/>
        <v>28.94</v>
      </c>
      <c r="E16" s="29">
        <f t="shared" si="4"/>
        <v>0</v>
      </c>
      <c r="F16" s="29">
        <f t="shared" si="4"/>
        <v>6.59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</row>
    <row r="17" ht="18" customHeight="1" spans="1:13">
      <c r="A17" s="27" t="s">
        <v>107</v>
      </c>
      <c r="B17" s="59" t="s">
        <v>108</v>
      </c>
      <c r="C17" s="29">
        <v>4.67</v>
      </c>
      <c r="D17" s="29">
        <v>0</v>
      </c>
      <c r="E17" s="29">
        <v>0</v>
      </c>
      <c r="F17" s="29">
        <v>4.67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59" t="s">
        <v>110</v>
      </c>
      <c r="C18" s="29">
        <v>1.92</v>
      </c>
      <c r="D18" s="29">
        <v>0</v>
      </c>
      <c r="E18" s="29">
        <v>0</v>
      </c>
      <c r="F18" s="29">
        <v>1.92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ht="18" customHeight="1" spans="1:13">
      <c r="A19" s="27" t="s">
        <v>111</v>
      </c>
      <c r="B19" s="59" t="s">
        <v>112</v>
      </c>
      <c r="C19" s="29">
        <v>19.3</v>
      </c>
      <c r="D19" s="29">
        <v>19.3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113</v>
      </c>
      <c r="B20" s="59" t="s">
        <v>114</v>
      </c>
      <c r="C20" s="29">
        <v>9.64</v>
      </c>
      <c r="D20" s="29">
        <v>9.64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115</v>
      </c>
      <c r="B21" s="59" t="s">
        <v>40</v>
      </c>
      <c r="C21" s="29">
        <f t="shared" ref="C21:M21" si="5">C22</f>
        <v>8.44</v>
      </c>
      <c r="D21" s="29">
        <f t="shared" si="5"/>
        <v>8.44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</row>
    <row r="22" ht="18" customHeight="1" spans="1:13">
      <c r="A22" s="27" t="s">
        <v>116</v>
      </c>
      <c r="B22" s="59" t="s">
        <v>117</v>
      </c>
      <c r="C22" s="29">
        <f t="shared" ref="C22:M22" si="6">SUM(C23:C24)</f>
        <v>8.44</v>
      </c>
      <c r="D22" s="29">
        <f t="shared" si="6"/>
        <v>8.44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</row>
    <row r="23" ht="18" customHeight="1" spans="1:13">
      <c r="A23" s="27" t="s">
        <v>118</v>
      </c>
      <c r="B23" s="59" t="s">
        <v>119</v>
      </c>
      <c r="C23" s="29">
        <v>5.77</v>
      </c>
      <c r="D23" s="29">
        <v>5.77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 spans="1:13">
      <c r="A24" s="27" t="s">
        <v>120</v>
      </c>
      <c r="B24" s="59" t="s">
        <v>121</v>
      </c>
      <c r="C24" s="29">
        <v>2.67</v>
      </c>
      <c r="D24" s="29">
        <v>2.67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ht="18" customHeight="1" spans="1:13">
      <c r="A25" s="27" t="s">
        <v>122</v>
      </c>
      <c r="B25" s="59" t="s">
        <v>62</v>
      </c>
      <c r="C25" s="29">
        <f t="shared" ref="C25:M25" si="7">C26</f>
        <v>13.73</v>
      </c>
      <c r="D25" s="29">
        <f t="shared" si="7"/>
        <v>13.73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</row>
    <row r="26" ht="18" customHeight="1" spans="1:13">
      <c r="A26" s="27" t="s">
        <v>123</v>
      </c>
      <c r="B26" s="59" t="s">
        <v>124</v>
      </c>
      <c r="C26" s="29">
        <f t="shared" ref="C26:M26" si="8">C27</f>
        <v>13.73</v>
      </c>
      <c r="D26" s="29">
        <f t="shared" si="8"/>
        <v>13.73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</row>
    <row r="27" ht="18" customHeight="1" spans="1:13">
      <c r="A27" s="27" t="s">
        <v>125</v>
      </c>
      <c r="B27" s="59" t="s">
        <v>30</v>
      </c>
      <c r="C27" s="29">
        <v>13.73</v>
      </c>
      <c r="D27" s="29">
        <v>13.73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139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140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511.69</v>
      </c>
      <c r="C7" s="117" t="s">
        <v>12</v>
      </c>
      <c r="D7" s="116">
        <v>176.17</v>
      </c>
      <c r="E7" s="118" t="s">
        <v>13</v>
      </c>
      <c r="F7" s="116">
        <v>453.99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73.97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44.93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6.16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37.38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13.73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35.53</v>
      </c>
    </row>
    <row r="15" s="88" customFormat="1" ht="18" customHeight="1" spans="1:6">
      <c r="A15" s="115"/>
      <c r="B15" s="116"/>
      <c r="C15" s="119" t="s">
        <v>36</v>
      </c>
      <c r="D15" s="116">
        <v>319.57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319.57</v>
      </c>
      <c r="E16" s="118" t="s">
        <v>40</v>
      </c>
      <c r="F16" s="116">
        <v>8.44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13.73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15.95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511.69</v>
      </c>
      <c r="C36" s="112" t="s">
        <v>80</v>
      </c>
      <c r="D36" s="116">
        <v>511.69</v>
      </c>
      <c r="E36" s="127" t="s">
        <v>80</v>
      </c>
      <c r="F36" s="116">
        <v>511.69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141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142</v>
      </c>
    </row>
    <row r="4" customHeight="1" spans="1:5">
      <c r="A4" s="45" t="s">
        <v>83</v>
      </c>
      <c r="B4" s="46"/>
      <c r="C4" s="46"/>
      <c r="D4" s="46"/>
      <c r="E4" s="61" t="s">
        <v>4</v>
      </c>
    </row>
    <row r="5" s="40" customFormat="1" ht="12.75" customHeight="1" spans="1:5">
      <c r="A5" s="47" t="s">
        <v>84</v>
      </c>
      <c r="B5" s="47" t="s">
        <v>85</v>
      </c>
      <c r="C5" s="49" t="s">
        <v>143</v>
      </c>
      <c r="D5" s="49"/>
      <c r="E5" s="49"/>
    </row>
    <row r="6" s="40" customFormat="1" ht="6" customHeight="1" spans="1:5">
      <c r="A6" s="47"/>
      <c r="B6" s="47"/>
      <c r="C6" s="48" t="s">
        <v>94</v>
      </c>
      <c r="D6" s="48" t="s">
        <v>144</v>
      </c>
      <c r="E6" s="48" t="s">
        <v>145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94</v>
      </c>
      <c r="C10" s="29">
        <f>C11+C16+C22+C26</f>
        <v>511.69</v>
      </c>
      <c r="D10" s="29">
        <f>D11+D16+D22+D26</f>
        <v>205.69</v>
      </c>
      <c r="E10" s="29">
        <f>E11+E16+E22+E26</f>
        <v>306</v>
      </c>
    </row>
    <row r="11" ht="18" customHeight="1" spans="1:5">
      <c r="A11" s="27" t="s">
        <v>95</v>
      </c>
      <c r="B11" s="59" t="s">
        <v>13</v>
      </c>
      <c r="C11" s="29">
        <f>C12</f>
        <v>453.99</v>
      </c>
      <c r="D11" s="29">
        <f>D12</f>
        <v>147.99</v>
      </c>
      <c r="E11" s="29">
        <f>E12</f>
        <v>306</v>
      </c>
    </row>
    <row r="12" ht="18" customHeight="1" spans="1:5">
      <c r="A12" s="27" t="s">
        <v>96</v>
      </c>
      <c r="B12" s="59" t="s">
        <v>97</v>
      </c>
      <c r="C12" s="29">
        <f>SUM(C13:C15)</f>
        <v>453.99</v>
      </c>
      <c r="D12" s="29">
        <f>SUM(D13:D15)</f>
        <v>147.99</v>
      </c>
      <c r="E12" s="29">
        <f>SUM(E13:E15)</f>
        <v>306</v>
      </c>
    </row>
    <row r="13" ht="18" customHeight="1" spans="1:5">
      <c r="A13" s="27" t="s">
        <v>98</v>
      </c>
      <c r="B13" s="59" t="s">
        <v>99</v>
      </c>
      <c r="C13" s="29">
        <v>105.27</v>
      </c>
      <c r="D13" s="29">
        <v>105.27</v>
      </c>
      <c r="E13" s="29">
        <v>0</v>
      </c>
    </row>
    <row r="14" ht="18" customHeight="1" spans="1:5">
      <c r="A14" s="27" t="s">
        <v>100</v>
      </c>
      <c r="B14" s="59" t="s">
        <v>101</v>
      </c>
      <c r="C14" s="29">
        <v>42.72</v>
      </c>
      <c r="D14" s="29">
        <v>42.72</v>
      </c>
      <c r="E14" s="29">
        <v>0</v>
      </c>
    </row>
    <row r="15" ht="18" customHeight="1" spans="1:5">
      <c r="A15" s="27" t="s">
        <v>102</v>
      </c>
      <c r="B15" s="59" t="s">
        <v>103</v>
      </c>
      <c r="C15" s="29">
        <v>306</v>
      </c>
      <c r="D15" s="29">
        <v>0</v>
      </c>
      <c r="E15" s="29">
        <v>306</v>
      </c>
    </row>
    <row r="16" ht="18" customHeight="1" spans="1:5">
      <c r="A16" s="27" t="s">
        <v>104</v>
      </c>
      <c r="B16" s="59" t="s">
        <v>34</v>
      </c>
      <c r="C16" s="29">
        <f>C17</f>
        <v>35.53</v>
      </c>
      <c r="D16" s="29">
        <f>D17</f>
        <v>35.53</v>
      </c>
      <c r="E16" s="29">
        <f>E17</f>
        <v>0</v>
      </c>
    </row>
    <row r="17" ht="18" customHeight="1" spans="1:5">
      <c r="A17" s="27" t="s">
        <v>105</v>
      </c>
      <c r="B17" s="59" t="s">
        <v>106</v>
      </c>
      <c r="C17" s="29">
        <f>SUM(C18:C21)</f>
        <v>35.53</v>
      </c>
      <c r="D17" s="29">
        <f>SUM(D18:D21)</f>
        <v>35.53</v>
      </c>
      <c r="E17" s="29">
        <f>SUM(E18:E21)</f>
        <v>0</v>
      </c>
    </row>
    <row r="18" ht="18" customHeight="1" spans="1:5">
      <c r="A18" s="27" t="s">
        <v>107</v>
      </c>
      <c r="B18" s="59" t="s">
        <v>108</v>
      </c>
      <c r="C18" s="29">
        <v>4.67</v>
      </c>
      <c r="D18" s="29">
        <v>4.67</v>
      </c>
      <c r="E18" s="29">
        <v>0</v>
      </c>
    </row>
    <row r="19" ht="18" customHeight="1" spans="1:5">
      <c r="A19" s="27" t="s">
        <v>109</v>
      </c>
      <c r="B19" s="59" t="s">
        <v>110</v>
      </c>
      <c r="C19" s="29">
        <v>1.92</v>
      </c>
      <c r="D19" s="29">
        <v>1.92</v>
      </c>
      <c r="E19" s="29">
        <v>0</v>
      </c>
    </row>
    <row r="20" ht="18" customHeight="1" spans="1:5">
      <c r="A20" s="27" t="s">
        <v>111</v>
      </c>
      <c r="B20" s="59" t="s">
        <v>112</v>
      </c>
      <c r="C20" s="29">
        <v>19.3</v>
      </c>
      <c r="D20" s="29">
        <v>19.3</v>
      </c>
      <c r="E20" s="29">
        <v>0</v>
      </c>
    </row>
    <row r="21" ht="18" customHeight="1" spans="1:5">
      <c r="A21" s="27" t="s">
        <v>113</v>
      </c>
      <c r="B21" s="59" t="s">
        <v>114</v>
      </c>
      <c r="C21" s="29">
        <v>9.64</v>
      </c>
      <c r="D21" s="29">
        <v>9.64</v>
      </c>
      <c r="E21" s="29">
        <v>0</v>
      </c>
    </row>
    <row r="22" ht="18" customHeight="1" spans="1:5">
      <c r="A22" s="27" t="s">
        <v>115</v>
      </c>
      <c r="B22" s="59" t="s">
        <v>40</v>
      </c>
      <c r="C22" s="29">
        <f>C23</f>
        <v>8.44</v>
      </c>
      <c r="D22" s="29">
        <f>D23</f>
        <v>8.44</v>
      </c>
      <c r="E22" s="29">
        <f>E23</f>
        <v>0</v>
      </c>
    </row>
    <row r="23" ht="18" customHeight="1" spans="1:5">
      <c r="A23" s="27" t="s">
        <v>116</v>
      </c>
      <c r="B23" s="59" t="s">
        <v>117</v>
      </c>
      <c r="C23" s="29">
        <f>SUM(C24:C25)</f>
        <v>8.44</v>
      </c>
      <c r="D23" s="29">
        <f>SUM(D24:D25)</f>
        <v>8.44</v>
      </c>
      <c r="E23" s="29">
        <f>SUM(E24:E25)</f>
        <v>0</v>
      </c>
    </row>
    <row r="24" ht="18" customHeight="1" spans="1:5">
      <c r="A24" s="27" t="s">
        <v>118</v>
      </c>
      <c r="B24" s="59" t="s">
        <v>119</v>
      </c>
      <c r="C24" s="29">
        <v>5.77</v>
      </c>
      <c r="D24" s="29">
        <v>5.77</v>
      </c>
      <c r="E24" s="29">
        <v>0</v>
      </c>
    </row>
    <row r="25" ht="18" customHeight="1" spans="1:5">
      <c r="A25" s="27" t="s">
        <v>120</v>
      </c>
      <c r="B25" s="59" t="s">
        <v>121</v>
      </c>
      <c r="C25" s="29">
        <v>2.67</v>
      </c>
      <c r="D25" s="29">
        <v>2.67</v>
      </c>
      <c r="E25" s="29">
        <v>0</v>
      </c>
    </row>
    <row r="26" ht="18" customHeight="1" spans="1:5">
      <c r="A26" s="27" t="s">
        <v>122</v>
      </c>
      <c r="B26" s="59" t="s">
        <v>62</v>
      </c>
      <c r="C26" s="29">
        <f>C27</f>
        <v>13.73</v>
      </c>
      <c r="D26" s="29">
        <f>D27</f>
        <v>13.73</v>
      </c>
      <c r="E26" s="29">
        <f>E27</f>
        <v>0</v>
      </c>
    </row>
    <row r="27" ht="18" customHeight="1" spans="1:5">
      <c r="A27" s="27" t="s">
        <v>123</v>
      </c>
      <c r="B27" s="59" t="s">
        <v>124</v>
      </c>
      <c r="C27" s="29">
        <f>C28</f>
        <v>13.73</v>
      </c>
      <c r="D27" s="29">
        <f>D28</f>
        <v>13.73</v>
      </c>
      <c r="E27" s="29">
        <f>E28</f>
        <v>0</v>
      </c>
    </row>
    <row r="28" ht="18" customHeight="1" spans="1:5">
      <c r="A28" s="27" t="s">
        <v>125</v>
      </c>
      <c r="B28" s="59" t="s">
        <v>30</v>
      </c>
      <c r="C28" s="29">
        <v>13.73</v>
      </c>
      <c r="D28" s="29">
        <v>13.73</v>
      </c>
      <c r="E28" s="29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147</v>
      </c>
    </row>
    <row r="3" customHeight="1" spans="1:100">
      <c r="A3" s="64" t="s">
        <v>83</v>
      </c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148</v>
      </c>
      <c r="B4" s="68" t="s">
        <v>85</v>
      </c>
      <c r="C4" s="69" t="s">
        <v>149</v>
      </c>
      <c r="D4" s="69" t="s">
        <v>150</v>
      </c>
      <c r="E4" s="69" t="s">
        <v>151</v>
      </c>
      <c r="F4" s="70"/>
      <c r="G4" s="70"/>
      <c r="H4" s="69" t="s">
        <v>152</v>
      </c>
      <c r="I4" s="70"/>
      <c r="J4" s="70"/>
      <c r="K4" s="70"/>
      <c r="L4" s="70"/>
      <c r="M4" s="69" t="s">
        <v>153</v>
      </c>
      <c r="N4" s="69" t="s">
        <v>154</v>
      </c>
      <c r="O4" s="69"/>
      <c r="P4" s="69"/>
      <c r="Q4" s="69" t="s">
        <v>155</v>
      </c>
      <c r="R4" s="69" t="s">
        <v>156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157</v>
      </c>
      <c r="AG4" s="69" t="s">
        <v>158</v>
      </c>
      <c r="AH4" s="69" t="s">
        <v>159</v>
      </c>
      <c r="AI4" s="70"/>
      <c r="AJ4" s="70"/>
      <c r="AK4" s="69" t="s">
        <v>160</v>
      </c>
      <c r="AL4" s="70"/>
      <c r="AM4" s="70"/>
      <c r="AN4" s="69" t="s">
        <v>161</v>
      </c>
      <c r="AO4" s="69" t="s">
        <v>162</v>
      </c>
      <c r="AP4" s="69" t="s">
        <v>163</v>
      </c>
      <c r="AQ4" s="69" t="s">
        <v>164</v>
      </c>
      <c r="AR4" s="69" t="s">
        <v>165</v>
      </c>
      <c r="AS4" s="69" t="s">
        <v>166</v>
      </c>
      <c r="AT4" s="69" t="s">
        <v>167</v>
      </c>
      <c r="AU4" s="70"/>
      <c r="AV4" s="70"/>
      <c r="AW4" s="69" t="s">
        <v>168</v>
      </c>
      <c r="AX4" s="70"/>
      <c r="AY4" s="70"/>
      <c r="AZ4" s="70"/>
      <c r="BA4" s="70"/>
      <c r="BB4" s="69" t="s">
        <v>169</v>
      </c>
      <c r="BC4" s="69" t="s">
        <v>170</v>
      </c>
      <c r="BD4" s="69" t="s">
        <v>171</v>
      </c>
      <c r="BE4" s="69" t="s">
        <v>172</v>
      </c>
      <c r="BF4" s="80" t="s">
        <v>173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174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175</v>
      </c>
      <c r="CW4" s="3"/>
    </row>
    <row r="5" customHeight="1" spans="1:101">
      <c r="A5" s="71"/>
      <c r="B5" s="72"/>
      <c r="C5" s="69" t="s">
        <v>176</v>
      </c>
      <c r="D5" s="70" t="s">
        <v>177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178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179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180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181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93</v>
      </c>
      <c r="E6" s="70" t="s">
        <v>182</v>
      </c>
      <c r="F6" s="70" t="s">
        <v>183</v>
      </c>
      <c r="G6" s="70" t="s">
        <v>184</v>
      </c>
      <c r="H6" s="69" t="s">
        <v>185</v>
      </c>
      <c r="I6" s="69" t="s">
        <v>186</v>
      </c>
      <c r="J6" s="69" t="s">
        <v>187</v>
      </c>
      <c r="K6" s="69" t="s">
        <v>188</v>
      </c>
      <c r="L6" s="69" t="s">
        <v>189</v>
      </c>
      <c r="M6" s="69" t="s">
        <v>190</v>
      </c>
      <c r="N6" s="69" t="s">
        <v>191</v>
      </c>
      <c r="O6" s="69" t="s">
        <v>192</v>
      </c>
      <c r="P6" s="69" t="s">
        <v>193</v>
      </c>
      <c r="Q6" s="69" t="s">
        <v>93</v>
      </c>
      <c r="R6" s="69" t="s">
        <v>194</v>
      </c>
      <c r="S6" s="69" t="s">
        <v>195</v>
      </c>
      <c r="T6" s="69" t="s">
        <v>196</v>
      </c>
      <c r="U6" s="69" t="s">
        <v>197</v>
      </c>
      <c r="V6" s="69" t="s">
        <v>198</v>
      </c>
      <c r="W6" s="69" t="s">
        <v>199</v>
      </c>
      <c r="X6" s="69" t="s">
        <v>200</v>
      </c>
      <c r="Y6" s="69" t="s">
        <v>201</v>
      </c>
      <c r="Z6" s="69" t="s">
        <v>202</v>
      </c>
      <c r="AA6" s="69" t="s">
        <v>203</v>
      </c>
      <c r="AB6" s="69" t="s">
        <v>204</v>
      </c>
      <c r="AC6" s="69" t="s">
        <v>205</v>
      </c>
      <c r="AD6" s="69" t="s">
        <v>206</v>
      </c>
      <c r="AE6" s="69" t="s">
        <v>207</v>
      </c>
      <c r="AF6" s="69" t="s">
        <v>208</v>
      </c>
      <c r="AG6" s="69" t="s">
        <v>209</v>
      </c>
      <c r="AH6" s="69" t="s">
        <v>210</v>
      </c>
      <c r="AI6" s="69" t="s">
        <v>211</v>
      </c>
      <c r="AJ6" s="69" t="s">
        <v>212</v>
      </c>
      <c r="AK6" s="69" t="s">
        <v>213</v>
      </c>
      <c r="AL6" s="69" t="s">
        <v>214</v>
      </c>
      <c r="AM6" s="69" t="s">
        <v>215</v>
      </c>
      <c r="AN6" s="69" t="s">
        <v>216</v>
      </c>
      <c r="AO6" s="69" t="s">
        <v>217</v>
      </c>
      <c r="AP6" s="69" t="s">
        <v>218</v>
      </c>
      <c r="AQ6" s="69" t="s">
        <v>219</v>
      </c>
      <c r="AR6" s="69" t="s">
        <v>220</v>
      </c>
      <c r="AS6" s="69" t="s">
        <v>93</v>
      </c>
      <c r="AT6" s="69" t="s">
        <v>221</v>
      </c>
      <c r="AU6" s="69" t="s">
        <v>222</v>
      </c>
      <c r="AV6" s="69" t="s">
        <v>223</v>
      </c>
      <c r="AW6" s="69" t="s">
        <v>224</v>
      </c>
      <c r="AX6" s="69" t="s">
        <v>225</v>
      </c>
      <c r="AY6" s="69" t="s">
        <v>226</v>
      </c>
      <c r="AZ6" s="69" t="s">
        <v>227</v>
      </c>
      <c r="BA6" s="69" t="s">
        <v>228</v>
      </c>
      <c r="BB6" s="69" t="s">
        <v>229</v>
      </c>
      <c r="BC6" s="69" t="s">
        <v>230</v>
      </c>
      <c r="BD6" s="69" t="s">
        <v>231</v>
      </c>
      <c r="BE6" s="69"/>
      <c r="BF6" s="69" t="s">
        <v>94</v>
      </c>
      <c r="BG6" s="69" t="s">
        <v>182</v>
      </c>
      <c r="BH6" s="69" t="s">
        <v>183</v>
      </c>
      <c r="BI6" s="69" t="s">
        <v>184</v>
      </c>
      <c r="BJ6" s="69" t="s">
        <v>232</v>
      </c>
      <c r="BK6" s="69" t="s">
        <v>185</v>
      </c>
      <c r="BL6" s="69" t="s">
        <v>186</v>
      </c>
      <c r="BM6" s="69" t="s">
        <v>187</v>
      </c>
      <c r="BN6" s="69" t="s">
        <v>188</v>
      </c>
      <c r="BO6" s="69" t="s">
        <v>189</v>
      </c>
      <c r="BP6" s="69" t="s">
        <v>190</v>
      </c>
      <c r="BQ6" s="69" t="s">
        <v>191</v>
      </c>
      <c r="BR6" s="69" t="s">
        <v>192</v>
      </c>
      <c r="BS6" s="69" t="s">
        <v>193</v>
      </c>
      <c r="BT6" s="67" t="s">
        <v>94</v>
      </c>
      <c r="BU6" s="69" t="s">
        <v>194</v>
      </c>
      <c r="BV6" s="69" t="s">
        <v>195</v>
      </c>
      <c r="BW6" s="69" t="s">
        <v>196</v>
      </c>
      <c r="BX6" s="69" t="s">
        <v>197</v>
      </c>
      <c r="BY6" s="69" t="s">
        <v>198</v>
      </c>
      <c r="BZ6" s="69" t="s">
        <v>199</v>
      </c>
      <c r="CA6" s="69" t="s">
        <v>200</v>
      </c>
      <c r="CB6" s="69" t="s">
        <v>233</v>
      </c>
      <c r="CC6" s="69" t="s">
        <v>202</v>
      </c>
      <c r="CD6" s="69" t="s">
        <v>203</v>
      </c>
      <c r="CE6" s="69" t="s">
        <v>204</v>
      </c>
      <c r="CF6" s="69" t="s">
        <v>205</v>
      </c>
      <c r="CG6" s="69" t="s">
        <v>206</v>
      </c>
      <c r="CH6" s="69" t="s">
        <v>207</v>
      </c>
      <c r="CI6" s="69" t="s">
        <v>208</v>
      </c>
      <c r="CJ6" s="69" t="s">
        <v>209</v>
      </c>
      <c r="CK6" s="69" t="s">
        <v>210</v>
      </c>
      <c r="CL6" s="69" t="s">
        <v>211</v>
      </c>
      <c r="CM6" s="69" t="s">
        <v>212</v>
      </c>
      <c r="CN6" s="69" t="s">
        <v>213</v>
      </c>
      <c r="CO6" s="69" t="s">
        <v>214</v>
      </c>
      <c r="CP6" s="69" t="s">
        <v>215</v>
      </c>
      <c r="CQ6" s="69" t="s">
        <v>216</v>
      </c>
      <c r="CR6" s="69" t="s">
        <v>217</v>
      </c>
      <c r="CS6" s="69" t="s">
        <v>218</v>
      </c>
      <c r="CT6" s="69" t="s">
        <v>219</v>
      </c>
      <c r="CU6" s="69" t="s">
        <v>220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94</v>
      </c>
      <c r="C8" s="29">
        <f t="shared" ref="C8:BN8" si="0">C9+C13+C19+C23</f>
        <v>205.69</v>
      </c>
      <c r="D8" s="29">
        <f t="shared" si="0"/>
        <v>120.14</v>
      </c>
      <c r="E8" s="29">
        <f t="shared" si="0"/>
        <v>51.73</v>
      </c>
      <c r="F8" s="29">
        <f t="shared" si="0"/>
        <v>29.18</v>
      </c>
      <c r="G8" s="29">
        <f t="shared" si="0"/>
        <v>4.31</v>
      </c>
      <c r="H8" s="29">
        <f t="shared" si="0"/>
        <v>13.19</v>
      </c>
      <c r="I8" s="29">
        <f t="shared" si="0"/>
        <v>6.59</v>
      </c>
      <c r="J8" s="29">
        <f t="shared" si="0"/>
        <v>5.77</v>
      </c>
      <c r="K8" s="29">
        <f t="shared" si="0"/>
        <v>0</v>
      </c>
      <c r="L8" s="29">
        <f t="shared" si="0"/>
        <v>0</v>
      </c>
      <c r="M8" s="29">
        <f t="shared" si="0"/>
        <v>9.37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16.77</v>
      </c>
      <c r="R8" s="29">
        <f t="shared" si="0"/>
        <v>4.8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3.99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7.98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9.95</v>
      </c>
      <c r="AT8" s="29">
        <f t="shared" si="0"/>
        <v>0</v>
      </c>
      <c r="AU8" s="29">
        <f t="shared" si="0"/>
        <v>6.53</v>
      </c>
      <c r="AV8" s="29">
        <f t="shared" si="0"/>
        <v>0</v>
      </c>
      <c r="AW8" s="29">
        <f t="shared" si="0"/>
        <v>0</v>
      </c>
      <c r="AX8" s="29">
        <f t="shared" si="0"/>
        <v>3.26</v>
      </c>
      <c r="AY8" s="29">
        <f t="shared" si="0"/>
        <v>0</v>
      </c>
      <c r="AZ8" s="29">
        <f t="shared" si="0"/>
        <v>0</v>
      </c>
      <c r="BA8" s="29">
        <f t="shared" si="0"/>
        <v>0.06</v>
      </c>
      <c r="BB8" s="29">
        <f t="shared" si="0"/>
        <v>0</v>
      </c>
      <c r="BC8" s="29">
        <f t="shared" si="0"/>
        <v>0</v>
      </c>
      <c r="BD8" s="29">
        <f t="shared" si="0"/>
        <v>0.1</v>
      </c>
      <c r="BE8" s="29">
        <f t="shared" si="0"/>
        <v>58.83</v>
      </c>
      <c r="BF8" s="29">
        <f t="shared" si="0"/>
        <v>56.03</v>
      </c>
      <c r="BG8" s="29">
        <f t="shared" si="0"/>
        <v>22.24</v>
      </c>
      <c r="BH8" s="29">
        <f t="shared" si="0"/>
        <v>15.75</v>
      </c>
      <c r="BI8" s="29">
        <f t="shared" si="0"/>
        <v>1.85</v>
      </c>
      <c r="BJ8" s="29">
        <f t="shared" si="0"/>
        <v>0</v>
      </c>
      <c r="BK8" s="29">
        <f t="shared" si="0"/>
        <v>6.11</v>
      </c>
      <c r="BL8" s="29">
        <f t="shared" si="0"/>
        <v>3.05</v>
      </c>
      <c r="BM8" s="29">
        <f t="shared" si="0"/>
        <v>2.67</v>
      </c>
      <c r="BN8" s="29">
        <f t="shared" si="0"/>
        <v>0</v>
      </c>
      <c r="BO8" s="29">
        <f t="shared" ref="BO8:CV8" si="1">BO9+BO13+BO19+BO23</f>
        <v>0</v>
      </c>
      <c r="BP8" s="29">
        <f t="shared" si="1"/>
        <v>4.36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2.8</v>
      </c>
      <c r="BU8" s="29">
        <f t="shared" si="1"/>
        <v>2.8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95</v>
      </c>
      <c r="B9" s="59" t="s">
        <v>13</v>
      </c>
      <c r="C9" s="29">
        <f t="shared" ref="C9:BN9" si="2">C10</f>
        <v>147.99</v>
      </c>
      <c r="D9" s="29">
        <f t="shared" si="2"/>
        <v>85.22</v>
      </c>
      <c r="E9" s="29">
        <f t="shared" si="2"/>
        <v>51.73</v>
      </c>
      <c r="F9" s="29">
        <f t="shared" si="2"/>
        <v>29.18</v>
      </c>
      <c r="G9" s="29">
        <f t="shared" si="2"/>
        <v>4.31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16.77</v>
      </c>
      <c r="R9" s="29">
        <f t="shared" si="2"/>
        <v>4.8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3.99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7.98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3.36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3.26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0.1</v>
      </c>
      <c r="BE9" s="29">
        <f t="shared" si="2"/>
        <v>42.64</v>
      </c>
      <c r="BF9" s="29">
        <f t="shared" si="2"/>
        <v>39.84</v>
      </c>
      <c r="BG9" s="29">
        <f t="shared" si="2"/>
        <v>22.24</v>
      </c>
      <c r="BH9" s="29">
        <f t="shared" si="2"/>
        <v>15.75</v>
      </c>
      <c r="BI9" s="29">
        <f t="shared" si="2"/>
        <v>1.85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2.8</v>
      </c>
      <c r="BU9" s="29">
        <f t="shared" si="3"/>
        <v>2.8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96</v>
      </c>
      <c r="B10" s="59" t="s">
        <v>97</v>
      </c>
      <c r="C10" s="29">
        <f t="shared" ref="C10:BN10" si="4">SUM(C11:C12)</f>
        <v>147.99</v>
      </c>
      <c r="D10" s="29">
        <f t="shared" si="4"/>
        <v>85.22</v>
      </c>
      <c r="E10" s="29">
        <f t="shared" si="4"/>
        <v>51.73</v>
      </c>
      <c r="F10" s="29">
        <f t="shared" si="4"/>
        <v>29.18</v>
      </c>
      <c r="G10" s="29">
        <f t="shared" si="4"/>
        <v>4.31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16.77</v>
      </c>
      <c r="R10" s="29">
        <f t="shared" si="4"/>
        <v>4.8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3.99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7.98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3.36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3.26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0.1</v>
      </c>
      <c r="BE10" s="29">
        <f t="shared" si="4"/>
        <v>42.64</v>
      </c>
      <c r="BF10" s="29">
        <f t="shared" si="4"/>
        <v>39.84</v>
      </c>
      <c r="BG10" s="29">
        <f t="shared" si="4"/>
        <v>22.24</v>
      </c>
      <c r="BH10" s="29">
        <f t="shared" si="4"/>
        <v>15.75</v>
      </c>
      <c r="BI10" s="29">
        <f t="shared" si="4"/>
        <v>1.85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SUM(BO11:BO12)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2.8</v>
      </c>
      <c r="BU10" s="29">
        <f t="shared" si="5"/>
        <v>2.8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98</v>
      </c>
      <c r="B11" s="59" t="s">
        <v>99</v>
      </c>
      <c r="C11" s="29">
        <v>105.27</v>
      </c>
      <c r="D11" s="29">
        <v>85.22</v>
      </c>
      <c r="E11" s="29">
        <v>51.73</v>
      </c>
      <c r="F11" s="29">
        <v>29.18</v>
      </c>
      <c r="G11" s="29">
        <v>4.31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16.77</v>
      </c>
      <c r="R11" s="29">
        <v>4.8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3.99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7.98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3.28</v>
      </c>
      <c r="AT11" s="29">
        <v>0</v>
      </c>
      <c r="AU11" s="29">
        <v>0</v>
      </c>
      <c r="AV11" s="29">
        <v>0</v>
      </c>
      <c r="AW11" s="29">
        <v>0</v>
      </c>
      <c r="AX11" s="29">
        <v>3.26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0.02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100</v>
      </c>
      <c r="B12" s="59" t="s">
        <v>101</v>
      </c>
      <c r="C12" s="29">
        <v>42.72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0.08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0.08</v>
      </c>
      <c r="BE12" s="29">
        <v>42.64</v>
      </c>
      <c r="BF12" s="29">
        <v>39.84</v>
      </c>
      <c r="BG12" s="29">
        <v>22.24</v>
      </c>
      <c r="BH12" s="29">
        <v>15.75</v>
      </c>
      <c r="BI12" s="29">
        <v>1.85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2.8</v>
      </c>
      <c r="BU12" s="29">
        <v>2.8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75" t="s">
        <v>104</v>
      </c>
      <c r="B13" s="59" t="s">
        <v>34</v>
      </c>
      <c r="C13" s="29">
        <f t="shared" ref="C13:BN13" si="6">C14</f>
        <v>35.53</v>
      </c>
      <c r="D13" s="29">
        <f t="shared" si="6"/>
        <v>19.78</v>
      </c>
      <c r="E13" s="29">
        <f t="shared" si="6"/>
        <v>0</v>
      </c>
      <c r="F13" s="29">
        <f t="shared" si="6"/>
        <v>0</v>
      </c>
      <c r="G13" s="29">
        <f t="shared" si="6"/>
        <v>0</v>
      </c>
      <c r="H13" s="29">
        <f t="shared" si="6"/>
        <v>13.19</v>
      </c>
      <c r="I13" s="29">
        <f t="shared" si="6"/>
        <v>6.59</v>
      </c>
      <c r="J13" s="29">
        <f t="shared" si="6"/>
        <v>0</v>
      </c>
      <c r="K13" s="29">
        <f t="shared" si="6"/>
        <v>0</v>
      </c>
      <c r="L13" s="29">
        <f t="shared" si="6"/>
        <v>0</v>
      </c>
      <c r="M13" s="29">
        <f t="shared" si="6"/>
        <v>0</v>
      </c>
      <c r="N13" s="29">
        <f t="shared" si="6"/>
        <v>0</v>
      </c>
      <c r="O13" s="29">
        <f t="shared" si="6"/>
        <v>0</v>
      </c>
      <c r="P13" s="29">
        <f t="shared" si="6"/>
        <v>0</v>
      </c>
      <c r="Q13" s="29">
        <f t="shared" si="6"/>
        <v>0</v>
      </c>
      <c r="R13" s="29">
        <f t="shared" si="6"/>
        <v>0</v>
      </c>
      <c r="S13" s="29">
        <f t="shared" si="6"/>
        <v>0</v>
      </c>
      <c r="T13" s="29">
        <f t="shared" si="6"/>
        <v>0</v>
      </c>
      <c r="U13" s="29">
        <f t="shared" si="6"/>
        <v>0</v>
      </c>
      <c r="V13" s="29">
        <f t="shared" si="6"/>
        <v>0</v>
      </c>
      <c r="W13" s="29">
        <f t="shared" si="6"/>
        <v>0</v>
      </c>
      <c r="X13" s="29">
        <f t="shared" si="6"/>
        <v>0</v>
      </c>
      <c r="Y13" s="29">
        <f t="shared" si="6"/>
        <v>0</v>
      </c>
      <c r="Z13" s="29">
        <f t="shared" si="6"/>
        <v>0</v>
      </c>
      <c r="AA13" s="29">
        <f t="shared" si="6"/>
        <v>0</v>
      </c>
      <c r="AB13" s="29">
        <f t="shared" si="6"/>
        <v>0</v>
      </c>
      <c r="AC13" s="29">
        <f t="shared" si="6"/>
        <v>0</v>
      </c>
      <c r="AD13" s="29">
        <f t="shared" si="6"/>
        <v>0</v>
      </c>
      <c r="AE13" s="29">
        <f t="shared" si="6"/>
        <v>0</v>
      </c>
      <c r="AF13" s="29">
        <f t="shared" si="6"/>
        <v>0</v>
      </c>
      <c r="AG13" s="29">
        <f t="shared" si="6"/>
        <v>0</v>
      </c>
      <c r="AH13" s="29">
        <f t="shared" si="6"/>
        <v>0</v>
      </c>
      <c r="AI13" s="29">
        <f t="shared" si="6"/>
        <v>0</v>
      </c>
      <c r="AJ13" s="29">
        <f t="shared" si="6"/>
        <v>0</v>
      </c>
      <c r="AK13" s="29">
        <f t="shared" si="6"/>
        <v>0</v>
      </c>
      <c r="AL13" s="29">
        <f t="shared" si="6"/>
        <v>0</v>
      </c>
      <c r="AM13" s="29">
        <f t="shared" si="6"/>
        <v>0</v>
      </c>
      <c r="AN13" s="29">
        <f t="shared" si="6"/>
        <v>0</v>
      </c>
      <c r="AO13" s="29">
        <f t="shared" si="6"/>
        <v>0</v>
      </c>
      <c r="AP13" s="29">
        <f t="shared" si="6"/>
        <v>0</v>
      </c>
      <c r="AQ13" s="29">
        <f t="shared" si="6"/>
        <v>0</v>
      </c>
      <c r="AR13" s="29">
        <f t="shared" si="6"/>
        <v>0</v>
      </c>
      <c r="AS13" s="29">
        <f t="shared" si="6"/>
        <v>6.59</v>
      </c>
      <c r="AT13" s="29">
        <f t="shared" si="6"/>
        <v>0</v>
      </c>
      <c r="AU13" s="29">
        <f t="shared" si="6"/>
        <v>6.53</v>
      </c>
      <c r="AV13" s="29">
        <f t="shared" si="6"/>
        <v>0</v>
      </c>
      <c r="AW13" s="29">
        <f t="shared" si="6"/>
        <v>0</v>
      </c>
      <c r="AX13" s="29">
        <f t="shared" si="6"/>
        <v>0</v>
      </c>
      <c r="AY13" s="29">
        <f t="shared" si="6"/>
        <v>0</v>
      </c>
      <c r="AZ13" s="29">
        <f t="shared" si="6"/>
        <v>0</v>
      </c>
      <c r="BA13" s="29">
        <f t="shared" si="6"/>
        <v>0.06</v>
      </c>
      <c r="BB13" s="29">
        <f t="shared" si="6"/>
        <v>0</v>
      </c>
      <c r="BC13" s="29">
        <f t="shared" si="6"/>
        <v>0</v>
      </c>
      <c r="BD13" s="29">
        <f t="shared" si="6"/>
        <v>0</v>
      </c>
      <c r="BE13" s="29">
        <f t="shared" si="6"/>
        <v>9.16</v>
      </c>
      <c r="BF13" s="29">
        <f t="shared" si="6"/>
        <v>9.16</v>
      </c>
      <c r="BG13" s="29">
        <f t="shared" si="6"/>
        <v>0</v>
      </c>
      <c r="BH13" s="29">
        <f t="shared" si="6"/>
        <v>0</v>
      </c>
      <c r="BI13" s="29">
        <f t="shared" si="6"/>
        <v>0</v>
      </c>
      <c r="BJ13" s="29">
        <f t="shared" si="6"/>
        <v>0</v>
      </c>
      <c r="BK13" s="29">
        <f t="shared" si="6"/>
        <v>6.11</v>
      </c>
      <c r="BL13" s="29">
        <f t="shared" si="6"/>
        <v>3.05</v>
      </c>
      <c r="BM13" s="29">
        <f t="shared" si="6"/>
        <v>0</v>
      </c>
      <c r="BN13" s="29">
        <f t="shared" si="6"/>
        <v>0</v>
      </c>
      <c r="BO13" s="29">
        <f t="shared" ref="BO13:CV13" si="7">BO14</f>
        <v>0</v>
      </c>
      <c r="BP13" s="29">
        <f t="shared" si="7"/>
        <v>0</v>
      </c>
      <c r="BQ13" s="29">
        <f t="shared" si="7"/>
        <v>0</v>
      </c>
      <c r="BR13" s="29">
        <f t="shared" si="7"/>
        <v>0</v>
      </c>
      <c r="BS13" s="29">
        <f t="shared" si="7"/>
        <v>0</v>
      </c>
      <c r="BT13" s="29">
        <f t="shared" si="7"/>
        <v>0</v>
      </c>
      <c r="BU13" s="29">
        <f t="shared" si="7"/>
        <v>0</v>
      </c>
      <c r="BV13" s="29">
        <f t="shared" si="7"/>
        <v>0</v>
      </c>
      <c r="BW13" s="29">
        <f t="shared" si="7"/>
        <v>0</v>
      </c>
      <c r="BX13" s="29">
        <f t="shared" si="7"/>
        <v>0</v>
      </c>
      <c r="BY13" s="29">
        <f t="shared" si="7"/>
        <v>0</v>
      </c>
      <c r="BZ13" s="29">
        <f t="shared" si="7"/>
        <v>0</v>
      </c>
      <c r="CA13" s="29">
        <f t="shared" si="7"/>
        <v>0</v>
      </c>
      <c r="CB13" s="29">
        <f t="shared" si="7"/>
        <v>0</v>
      </c>
      <c r="CC13" s="29">
        <f t="shared" si="7"/>
        <v>0</v>
      </c>
      <c r="CD13" s="29">
        <f t="shared" si="7"/>
        <v>0</v>
      </c>
      <c r="CE13" s="29">
        <f t="shared" si="7"/>
        <v>0</v>
      </c>
      <c r="CF13" s="29">
        <f t="shared" si="7"/>
        <v>0</v>
      </c>
      <c r="CG13" s="29">
        <f t="shared" si="7"/>
        <v>0</v>
      </c>
      <c r="CH13" s="29">
        <f t="shared" si="7"/>
        <v>0</v>
      </c>
      <c r="CI13" s="29">
        <f t="shared" si="7"/>
        <v>0</v>
      </c>
      <c r="CJ13" s="29">
        <f t="shared" si="7"/>
        <v>0</v>
      </c>
      <c r="CK13" s="29">
        <f t="shared" si="7"/>
        <v>0</v>
      </c>
      <c r="CL13" s="29">
        <f t="shared" si="7"/>
        <v>0</v>
      </c>
      <c r="CM13" s="29">
        <f t="shared" si="7"/>
        <v>0</v>
      </c>
      <c r="CN13" s="29">
        <f t="shared" si="7"/>
        <v>0</v>
      </c>
      <c r="CO13" s="29">
        <f t="shared" si="7"/>
        <v>0</v>
      </c>
      <c r="CP13" s="29">
        <f t="shared" si="7"/>
        <v>0</v>
      </c>
      <c r="CQ13" s="29">
        <f t="shared" si="7"/>
        <v>0</v>
      </c>
      <c r="CR13" s="29">
        <f t="shared" si="7"/>
        <v>0</v>
      </c>
      <c r="CS13" s="29">
        <f t="shared" si="7"/>
        <v>0</v>
      </c>
      <c r="CT13" s="29">
        <f t="shared" si="7"/>
        <v>0</v>
      </c>
      <c r="CU13" s="29">
        <f t="shared" si="7"/>
        <v>0</v>
      </c>
      <c r="CV13" s="29">
        <f t="shared" si="7"/>
        <v>0</v>
      </c>
    </row>
    <row r="14" s="3" customFormat="1" ht="24" customHeight="1" spans="1:100">
      <c r="A14" s="75" t="s">
        <v>105</v>
      </c>
      <c r="B14" s="59" t="s">
        <v>106</v>
      </c>
      <c r="C14" s="29">
        <f t="shared" ref="C14:BN14" si="8">SUM(C15:C18)</f>
        <v>35.53</v>
      </c>
      <c r="D14" s="29">
        <f t="shared" si="8"/>
        <v>19.78</v>
      </c>
      <c r="E14" s="29">
        <f t="shared" si="8"/>
        <v>0</v>
      </c>
      <c r="F14" s="29">
        <f t="shared" si="8"/>
        <v>0</v>
      </c>
      <c r="G14" s="29">
        <f t="shared" si="8"/>
        <v>0</v>
      </c>
      <c r="H14" s="29">
        <f t="shared" si="8"/>
        <v>13.19</v>
      </c>
      <c r="I14" s="29">
        <f t="shared" si="8"/>
        <v>6.59</v>
      </c>
      <c r="J14" s="29">
        <f t="shared" si="8"/>
        <v>0</v>
      </c>
      <c r="K14" s="29">
        <f t="shared" si="8"/>
        <v>0</v>
      </c>
      <c r="L14" s="29">
        <f t="shared" si="8"/>
        <v>0</v>
      </c>
      <c r="M14" s="29">
        <f t="shared" si="8"/>
        <v>0</v>
      </c>
      <c r="N14" s="29">
        <f t="shared" si="8"/>
        <v>0</v>
      </c>
      <c r="O14" s="29">
        <f t="shared" si="8"/>
        <v>0</v>
      </c>
      <c r="P14" s="29">
        <f t="shared" si="8"/>
        <v>0</v>
      </c>
      <c r="Q14" s="29">
        <f t="shared" si="8"/>
        <v>0</v>
      </c>
      <c r="R14" s="29">
        <f t="shared" si="8"/>
        <v>0</v>
      </c>
      <c r="S14" s="29">
        <f t="shared" si="8"/>
        <v>0</v>
      </c>
      <c r="T14" s="29">
        <f t="shared" si="8"/>
        <v>0</v>
      </c>
      <c r="U14" s="29">
        <f t="shared" si="8"/>
        <v>0</v>
      </c>
      <c r="V14" s="29">
        <f t="shared" si="8"/>
        <v>0</v>
      </c>
      <c r="W14" s="29">
        <f t="shared" si="8"/>
        <v>0</v>
      </c>
      <c r="X14" s="29">
        <f t="shared" si="8"/>
        <v>0</v>
      </c>
      <c r="Y14" s="29">
        <f t="shared" si="8"/>
        <v>0</v>
      </c>
      <c r="Z14" s="29">
        <f t="shared" si="8"/>
        <v>0</v>
      </c>
      <c r="AA14" s="29">
        <f t="shared" si="8"/>
        <v>0</v>
      </c>
      <c r="AB14" s="29">
        <f t="shared" si="8"/>
        <v>0</v>
      </c>
      <c r="AC14" s="29">
        <f t="shared" si="8"/>
        <v>0</v>
      </c>
      <c r="AD14" s="29">
        <f t="shared" si="8"/>
        <v>0</v>
      </c>
      <c r="AE14" s="29">
        <f t="shared" si="8"/>
        <v>0</v>
      </c>
      <c r="AF14" s="29">
        <f t="shared" si="8"/>
        <v>0</v>
      </c>
      <c r="AG14" s="29">
        <f t="shared" si="8"/>
        <v>0</v>
      </c>
      <c r="AH14" s="29">
        <f t="shared" si="8"/>
        <v>0</v>
      </c>
      <c r="AI14" s="29">
        <f t="shared" si="8"/>
        <v>0</v>
      </c>
      <c r="AJ14" s="29">
        <f t="shared" si="8"/>
        <v>0</v>
      </c>
      <c r="AK14" s="29">
        <f t="shared" si="8"/>
        <v>0</v>
      </c>
      <c r="AL14" s="29">
        <f t="shared" si="8"/>
        <v>0</v>
      </c>
      <c r="AM14" s="29">
        <f t="shared" si="8"/>
        <v>0</v>
      </c>
      <c r="AN14" s="29">
        <f t="shared" si="8"/>
        <v>0</v>
      </c>
      <c r="AO14" s="29">
        <f t="shared" si="8"/>
        <v>0</v>
      </c>
      <c r="AP14" s="29">
        <f t="shared" si="8"/>
        <v>0</v>
      </c>
      <c r="AQ14" s="29">
        <f t="shared" si="8"/>
        <v>0</v>
      </c>
      <c r="AR14" s="29">
        <f t="shared" si="8"/>
        <v>0</v>
      </c>
      <c r="AS14" s="29">
        <f t="shared" si="8"/>
        <v>6.59</v>
      </c>
      <c r="AT14" s="29">
        <f t="shared" si="8"/>
        <v>0</v>
      </c>
      <c r="AU14" s="29">
        <f t="shared" si="8"/>
        <v>6.53</v>
      </c>
      <c r="AV14" s="29">
        <f t="shared" si="8"/>
        <v>0</v>
      </c>
      <c r="AW14" s="29">
        <f t="shared" si="8"/>
        <v>0</v>
      </c>
      <c r="AX14" s="29">
        <f t="shared" si="8"/>
        <v>0</v>
      </c>
      <c r="AY14" s="29">
        <f t="shared" si="8"/>
        <v>0</v>
      </c>
      <c r="AZ14" s="29">
        <f t="shared" si="8"/>
        <v>0</v>
      </c>
      <c r="BA14" s="29">
        <f t="shared" si="8"/>
        <v>0.06</v>
      </c>
      <c r="BB14" s="29">
        <f t="shared" si="8"/>
        <v>0</v>
      </c>
      <c r="BC14" s="29">
        <f t="shared" si="8"/>
        <v>0</v>
      </c>
      <c r="BD14" s="29">
        <f t="shared" si="8"/>
        <v>0</v>
      </c>
      <c r="BE14" s="29">
        <f t="shared" si="8"/>
        <v>9.16</v>
      </c>
      <c r="BF14" s="29">
        <f t="shared" si="8"/>
        <v>9.16</v>
      </c>
      <c r="BG14" s="29">
        <f t="shared" si="8"/>
        <v>0</v>
      </c>
      <c r="BH14" s="29">
        <f t="shared" si="8"/>
        <v>0</v>
      </c>
      <c r="BI14" s="29">
        <f t="shared" si="8"/>
        <v>0</v>
      </c>
      <c r="BJ14" s="29">
        <f t="shared" si="8"/>
        <v>0</v>
      </c>
      <c r="BK14" s="29">
        <f t="shared" si="8"/>
        <v>6.11</v>
      </c>
      <c r="BL14" s="29">
        <f t="shared" si="8"/>
        <v>3.05</v>
      </c>
      <c r="BM14" s="29">
        <f t="shared" si="8"/>
        <v>0</v>
      </c>
      <c r="BN14" s="29">
        <f t="shared" si="8"/>
        <v>0</v>
      </c>
      <c r="BO14" s="29">
        <f t="shared" ref="BO14:CV14" si="9">SUM(BO15:BO18)</f>
        <v>0</v>
      </c>
      <c r="BP14" s="29">
        <f t="shared" si="9"/>
        <v>0</v>
      </c>
      <c r="BQ14" s="29">
        <f t="shared" si="9"/>
        <v>0</v>
      </c>
      <c r="BR14" s="29">
        <f t="shared" si="9"/>
        <v>0</v>
      </c>
      <c r="BS14" s="29">
        <f t="shared" si="9"/>
        <v>0</v>
      </c>
      <c r="BT14" s="29">
        <f t="shared" si="9"/>
        <v>0</v>
      </c>
      <c r="BU14" s="29">
        <f t="shared" si="9"/>
        <v>0</v>
      </c>
      <c r="BV14" s="29">
        <f t="shared" si="9"/>
        <v>0</v>
      </c>
      <c r="BW14" s="29">
        <f t="shared" si="9"/>
        <v>0</v>
      </c>
      <c r="BX14" s="29">
        <f t="shared" si="9"/>
        <v>0</v>
      </c>
      <c r="BY14" s="29">
        <f t="shared" si="9"/>
        <v>0</v>
      </c>
      <c r="BZ14" s="29">
        <f t="shared" si="9"/>
        <v>0</v>
      </c>
      <c r="CA14" s="29">
        <f t="shared" si="9"/>
        <v>0</v>
      </c>
      <c r="CB14" s="29">
        <f t="shared" si="9"/>
        <v>0</v>
      </c>
      <c r="CC14" s="29">
        <f t="shared" si="9"/>
        <v>0</v>
      </c>
      <c r="CD14" s="29">
        <f t="shared" si="9"/>
        <v>0</v>
      </c>
      <c r="CE14" s="29">
        <f t="shared" si="9"/>
        <v>0</v>
      </c>
      <c r="CF14" s="29">
        <f t="shared" si="9"/>
        <v>0</v>
      </c>
      <c r="CG14" s="29">
        <f t="shared" si="9"/>
        <v>0</v>
      </c>
      <c r="CH14" s="29">
        <f t="shared" si="9"/>
        <v>0</v>
      </c>
      <c r="CI14" s="29">
        <f t="shared" si="9"/>
        <v>0</v>
      </c>
      <c r="CJ14" s="29">
        <f t="shared" si="9"/>
        <v>0</v>
      </c>
      <c r="CK14" s="29">
        <f t="shared" si="9"/>
        <v>0</v>
      </c>
      <c r="CL14" s="29">
        <f t="shared" si="9"/>
        <v>0</v>
      </c>
      <c r="CM14" s="29">
        <f t="shared" si="9"/>
        <v>0</v>
      </c>
      <c r="CN14" s="29">
        <f t="shared" si="9"/>
        <v>0</v>
      </c>
      <c r="CO14" s="29">
        <f t="shared" si="9"/>
        <v>0</v>
      </c>
      <c r="CP14" s="29">
        <f t="shared" si="9"/>
        <v>0</v>
      </c>
      <c r="CQ14" s="29">
        <f t="shared" si="9"/>
        <v>0</v>
      </c>
      <c r="CR14" s="29">
        <f t="shared" si="9"/>
        <v>0</v>
      </c>
      <c r="CS14" s="29">
        <f t="shared" si="9"/>
        <v>0</v>
      </c>
      <c r="CT14" s="29">
        <f t="shared" si="9"/>
        <v>0</v>
      </c>
      <c r="CU14" s="29">
        <f t="shared" si="9"/>
        <v>0</v>
      </c>
      <c r="CV14" s="29">
        <f t="shared" si="9"/>
        <v>0</v>
      </c>
    </row>
    <row r="15" s="3" customFormat="1" ht="24" customHeight="1" spans="1:100">
      <c r="A15" s="75" t="s">
        <v>107</v>
      </c>
      <c r="B15" s="59" t="s">
        <v>108</v>
      </c>
      <c r="C15" s="29">
        <v>4.67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4.67</v>
      </c>
      <c r="AT15" s="29">
        <v>0</v>
      </c>
      <c r="AU15" s="29">
        <v>4.63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0.04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109</v>
      </c>
      <c r="B16" s="59" t="s">
        <v>110</v>
      </c>
      <c r="C16" s="29">
        <v>1.92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1.92</v>
      </c>
      <c r="AT16" s="29">
        <v>0</v>
      </c>
      <c r="AU16" s="29">
        <v>1.9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0.02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5" t="s">
        <v>111</v>
      </c>
      <c r="B17" s="59" t="s">
        <v>112</v>
      </c>
      <c r="C17" s="29">
        <v>19.3</v>
      </c>
      <c r="D17" s="29">
        <v>13.19</v>
      </c>
      <c r="E17" s="29">
        <v>0</v>
      </c>
      <c r="F17" s="29">
        <v>0</v>
      </c>
      <c r="G17" s="29">
        <v>0</v>
      </c>
      <c r="H17" s="29">
        <v>13.19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</v>
      </c>
      <c r="AK17" s="29">
        <v>0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29">
        <v>6.11</v>
      </c>
      <c r="BF17" s="29">
        <v>6.11</v>
      </c>
      <c r="BG17" s="29">
        <v>0</v>
      </c>
      <c r="BH17" s="29">
        <v>0</v>
      </c>
      <c r="BI17" s="29">
        <v>0</v>
      </c>
      <c r="BJ17" s="29">
        <v>0</v>
      </c>
      <c r="BK17" s="29">
        <v>6.11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29">
        <v>0</v>
      </c>
      <c r="CU17" s="29">
        <v>0</v>
      </c>
      <c r="CV17" s="29">
        <v>0</v>
      </c>
      <c r="CW17"/>
    </row>
    <row r="18" s="3" customFormat="1" ht="24" customHeight="1" spans="1:101">
      <c r="A18" s="75" t="s">
        <v>113</v>
      </c>
      <c r="B18" s="59" t="s">
        <v>114</v>
      </c>
      <c r="C18" s="29">
        <v>9.64</v>
      </c>
      <c r="D18" s="29">
        <v>6.59</v>
      </c>
      <c r="E18" s="29">
        <v>0</v>
      </c>
      <c r="F18" s="29">
        <v>0</v>
      </c>
      <c r="G18" s="29">
        <v>0</v>
      </c>
      <c r="H18" s="29">
        <v>0</v>
      </c>
      <c r="I18" s="29">
        <v>6.59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3.05</v>
      </c>
      <c r="BF18" s="29">
        <v>3.05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3.05</v>
      </c>
      <c r="BM18" s="29">
        <v>0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5" t="s">
        <v>115</v>
      </c>
      <c r="B19" s="59" t="s">
        <v>40</v>
      </c>
      <c r="C19" s="29">
        <f t="shared" ref="C19:BN19" si="10">C20</f>
        <v>8.44</v>
      </c>
      <c r="D19" s="29">
        <f t="shared" si="10"/>
        <v>5.77</v>
      </c>
      <c r="E19" s="29">
        <f t="shared" si="10"/>
        <v>0</v>
      </c>
      <c r="F19" s="29">
        <f t="shared" si="10"/>
        <v>0</v>
      </c>
      <c r="G19" s="29">
        <f t="shared" si="10"/>
        <v>0</v>
      </c>
      <c r="H19" s="29">
        <f t="shared" si="10"/>
        <v>0</v>
      </c>
      <c r="I19" s="29">
        <f t="shared" si="10"/>
        <v>0</v>
      </c>
      <c r="J19" s="29">
        <f t="shared" si="10"/>
        <v>5.77</v>
      </c>
      <c r="K19" s="29">
        <f t="shared" si="10"/>
        <v>0</v>
      </c>
      <c r="L19" s="29">
        <f t="shared" si="10"/>
        <v>0</v>
      </c>
      <c r="M19" s="29">
        <f t="shared" si="10"/>
        <v>0</v>
      </c>
      <c r="N19" s="29">
        <f t="shared" si="10"/>
        <v>0</v>
      </c>
      <c r="O19" s="29">
        <f t="shared" si="10"/>
        <v>0</v>
      </c>
      <c r="P19" s="29">
        <f t="shared" si="10"/>
        <v>0</v>
      </c>
      <c r="Q19" s="29">
        <f t="shared" si="10"/>
        <v>0</v>
      </c>
      <c r="R19" s="29">
        <f t="shared" si="10"/>
        <v>0</v>
      </c>
      <c r="S19" s="29">
        <f t="shared" si="10"/>
        <v>0</v>
      </c>
      <c r="T19" s="29">
        <f t="shared" si="10"/>
        <v>0</v>
      </c>
      <c r="U19" s="29">
        <f t="shared" si="10"/>
        <v>0</v>
      </c>
      <c r="V19" s="29">
        <f t="shared" si="10"/>
        <v>0</v>
      </c>
      <c r="W19" s="29">
        <f t="shared" si="10"/>
        <v>0</v>
      </c>
      <c r="X19" s="29">
        <f t="shared" si="10"/>
        <v>0</v>
      </c>
      <c r="Y19" s="29">
        <f t="shared" si="10"/>
        <v>0</v>
      </c>
      <c r="Z19" s="29">
        <f t="shared" si="10"/>
        <v>0</v>
      </c>
      <c r="AA19" s="29">
        <f t="shared" si="10"/>
        <v>0</v>
      </c>
      <c r="AB19" s="29">
        <f t="shared" si="10"/>
        <v>0</v>
      </c>
      <c r="AC19" s="29">
        <f t="shared" si="10"/>
        <v>0</v>
      </c>
      <c r="AD19" s="29">
        <f t="shared" si="10"/>
        <v>0</v>
      </c>
      <c r="AE19" s="29">
        <f t="shared" si="10"/>
        <v>0</v>
      </c>
      <c r="AF19" s="29">
        <f t="shared" si="10"/>
        <v>0</v>
      </c>
      <c r="AG19" s="29">
        <f t="shared" si="10"/>
        <v>0</v>
      </c>
      <c r="AH19" s="29">
        <f t="shared" si="10"/>
        <v>0</v>
      </c>
      <c r="AI19" s="29">
        <f t="shared" si="10"/>
        <v>0</v>
      </c>
      <c r="AJ19" s="29">
        <f t="shared" si="10"/>
        <v>0</v>
      </c>
      <c r="AK19" s="29">
        <f t="shared" si="10"/>
        <v>0</v>
      </c>
      <c r="AL19" s="29">
        <f t="shared" si="10"/>
        <v>0</v>
      </c>
      <c r="AM19" s="29">
        <f t="shared" si="10"/>
        <v>0</v>
      </c>
      <c r="AN19" s="29">
        <f t="shared" si="10"/>
        <v>0</v>
      </c>
      <c r="AO19" s="29">
        <f t="shared" si="10"/>
        <v>0</v>
      </c>
      <c r="AP19" s="29">
        <f t="shared" si="10"/>
        <v>0</v>
      </c>
      <c r="AQ19" s="29">
        <f t="shared" si="10"/>
        <v>0</v>
      </c>
      <c r="AR19" s="29">
        <f t="shared" si="10"/>
        <v>0</v>
      </c>
      <c r="AS19" s="29">
        <f t="shared" si="10"/>
        <v>0</v>
      </c>
      <c r="AT19" s="29">
        <f t="shared" si="10"/>
        <v>0</v>
      </c>
      <c r="AU19" s="29">
        <f t="shared" si="10"/>
        <v>0</v>
      </c>
      <c r="AV19" s="29">
        <f t="shared" si="10"/>
        <v>0</v>
      </c>
      <c r="AW19" s="29">
        <f t="shared" si="10"/>
        <v>0</v>
      </c>
      <c r="AX19" s="29">
        <f t="shared" si="10"/>
        <v>0</v>
      </c>
      <c r="AY19" s="29">
        <f t="shared" si="10"/>
        <v>0</v>
      </c>
      <c r="AZ19" s="29">
        <f t="shared" si="10"/>
        <v>0</v>
      </c>
      <c r="BA19" s="29">
        <f t="shared" si="10"/>
        <v>0</v>
      </c>
      <c r="BB19" s="29">
        <f t="shared" si="10"/>
        <v>0</v>
      </c>
      <c r="BC19" s="29">
        <f t="shared" si="10"/>
        <v>0</v>
      </c>
      <c r="BD19" s="29">
        <f t="shared" si="10"/>
        <v>0</v>
      </c>
      <c r="BE19" s="29">
        <f t="shared" si="10"/>
        <v>2.67</v>
      </c>
      <c r="BF19" s="29">
        <f t="shared" si="10"/>
        <v>2.67</v>
      </c>
      <c r="BG19" s="29">
        <f t="shared" si="10"/>
        <v>0</v>
      </c>
      <c r="BH19" s="29">
        <f t="shared" si="10"/>
        <v>0</v>
      </c>
      <c r="BI19" s="29">
        <f t="shared" si="10"/>
        <v>0</v>
      </c>
      <c r="BJ19" s="29">
        <f t="shared" si="10"/>
        <v>0</v>
      </c>
      <c r="BK19" s="29">
        <f t="shared" si="10"/>
        <v>0</v>
      </c>
      <c r="BL19" s="29">
        <f t="shared" si="10"/>
        <v>0</v>
      </c>
      <c r="BM19" s="29">
        <f t="shared" si="10"/>
        <v>2.67</v>
      </c>
      <c r="BN19" s="29">
        <f t="shared" si="10"/>
        <v>0</v>
      </c>
      <c r="BO19" s="29">
        <f t="shared" ref="BO19:CV19" si="11">BO20</f>
        <v>0</v>
      </c>
      <c r="BP19" s="29">
        <f t="shared" si="11"/>
        <v>0</v>
      </c>
      <c r="BQ19" s="29">
        <f t="shared" si="11"/>
        <v>0</v>
      </c>
      <c r="BR19" s="29">
        <f t="shared" si="11"/>
        <v>0</v>
      </c>
      <c r="BS19" s="29">
        <f t="shared" si="11"/>
        <v>0</v>
      </c>
      <c r="BT19" s="29">
        <f t="shared" si="11"/>
        <v>0</v>
      </c>
      <c r="BU19" s="29">
        <f t="shared" si="11"/>
        <v>0</v>
      </c>
      <c r="BV19" s="29">
        <f t="shared" si="11"/>
        <v>0</v>
      </c>
      <c r="BW19" s="29">
        <f t="shared" si="11"/>
        <v>0</v>
      </c>
      <c r="BX19" s="29">
        <f t="shared" si="11"/>
        <v>0</v>
      </c>
      <c r="BY19" s="29">
        <f t="shared" si="11"/>
        <v>0</v>
      </c>
      <c r="BZ19" s="29">
        <f t="shared" si="11"/>
        <v>0</v>
      </c>
      <c r="CA19" s="29">
        <f t="shared" si="11"/>
        <v>0</v>
      </c>
      <c r="CB19" s="29">
        <f t="shared" si="11"/>
        <v>0</v>
      </c>
      <c r="CC19" s="29">
        <f t="shared" si="11"/>
        <v>0</v>
      </c>
      <c r="CD19" s="29">
        <f t="shared" si="11"/>
        <v>0</v>
      </c>
      <c r="CE19" s="29">
        <f t="shared" si="11"/>
        <v>0</v>
      </c>
      <c r="CF19" s="29">
        <f t="shared" si="11"/>
        <v>0</v>
      </c>
      <c r="CG19" s="29">
        <f t="shared" si="11"/>
        <v>0</v>
      </c>
      <c r="CH19" s="29">
        <f t="shared" si="11"/>
        <v>0</v>
      </c>
      <c r="CI19" s="29">
        <f t="shared" si="11"/>
        <v>0</v>
      </c>
      <c r="CJ19" s="29">
        <f t="shared" si="11"/>
        <v>0</v>
      </c>
      <c r="CK19" s="29">
        <f t="shared" si="11"/>
        <v>0</v>
      </c>
      <c r="CL19" s="29">
        <f t="shared" si="11"/>
        <v>0</v>
      </c>
      <c r="CM19" s="29">
        <f t="shared" si="11"/>
        <v>0</v>
      </c>
      <c r="CN19" s="29">
        <f t="shared" si="11"/>
        <v>0</v>
      </c>
      <c r="CO19" s="29">
        <f t="shared" si="11"/>
        <v>0</v>
      </c>
      <c r="CP19" s="29">
        <f t="shared" si="11"/>
        <v>0</v>
      </c>
      <c r="CQ19" s="29">
        <f t="shared" si="11"/>
        <v>0</v>
      </c>
      <c r="CR19" s="29">
        <f t="shared" si="11"/>
        <v>0</v>
      </c>
      <c r="CS19" s="29">
        <f t="shared" si="11"/>
        <v>0</v>
      </c>
      <c r="CT19" s="29">
        <f t="shared" si="11"/>
        <v>0</v>
      </c>
      <c r="CU19" s="29">
        <f t="shared" si="11"/>
        <v>0</v>
      </c>
      <c r="CV19" s="29">
        <f t="shared" si="11"/>
        <v>0</v>
      </c>
      <c r="CW19"/>
    </row>
    <row r="20" s="3" customFormat="1" ht="24" customHeight="1" spans="1:101">
      <c r="A20" s="75" t="s">
        <v>116</v>
      </c>
      <c r="B20" s="59" t="s">
        <v>117</v>
      </c>
      <c r="C20" s="29">
        <f t="shared" ref="C20:BN20" si="12">SUM(C21:C22)</f>
        <v>8.44</v>
      </c>
      <c r="D20" s="29">
        <f t="shared" si="12"/>
        <v>5.77</v>
      </c>
      <c r="E20" s="29">
        <f t="shared" si="12"/>
        <v>0</v>
      </c>
      <c r="F20" s="29">
        <f t="shared" si="12"/>
        <v>0</v>
      </c>
      <c r="G20" s="29">
        <f t="shared" si="12"/>
        <v>0</v>
      </c>
      <c r="H20" s="29">
        <f t="shared" si="12"/>
        <v>0</v>
      </c>
      <c r="I20" s="29">
        <f t="shared" si="12"/>
        <v>0</v>
      </c>
      <c r="J20" s="29">
        <f t="shared" si="12"/>
        <v>5.77</v>
      </c>
      <c r="K20" s="29">
        <f t="shared" si="12"/>
        <v>0</v>
      </c>
      <c r="L20" s="29">
        <f t="shared" si="12"/>
        <v>0</v>
      </c>
      <c r="M20" s="29">
        <f t="shared" si="12"/>
        <v>0</v>
      </c>
      <c r="N20" s="29">
        <f t="shared" si="12"/>
        <v>0</v>
      </c>
      <c r="O20" s="29">
        <f t="shared" si="12"/>
        <v>0</v>
      </c>
      <c r="P20" s="29">
        <f t="shared" si="12"/>
        <v>0</v>
      </c>
      <c r="Q20" s="29">
        <f t="shared" si="12"/>
        <v>0</v>
      </c>
      <c r="R20" s="29">
        <f t="shared" si="12"/>
        <v>0</v>
      </c>
      <c r="S20" s="29">
        <f t="shared" si="12"/>
        <v>0</v>
      </c>
      <c r="T20" s="29">
        <f t="shared" si="12"/>
        <v>0</v>
      </c>
      <c r="U20" s="29">
        <f t="shared" si="12"/>
        <v>0</v>
      </c>
      <c r="V20" s="29">
        <f t="shared" si="12"/>
        <v>0</v>
      </c>
      <c r="W20" s="29">
        <f t="shared" si="12"/>
        <v>0</v>
      </c>
      <c r="X20" s="29">
        <f t="shared" si="12"/>
        <v>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29">
        <f t="shared" si="12"/>
        <v>0</v>
      </c>
      <c r="AO20" s="29">
        <f t="shared" si="12"/>
        <v>0</v>
      </c>
      <c r="AP20" s="29">
        <f t="shared" si="12"/>
        <v>0</v>
      </c>
      <c r="AQ20" s="29">
        <f t="shared" si="12"/>
        <v>0</v>
      </c>
      <c r="AR20" s="29">
        <f t="shared" si="12"/>
        <v>0</v>
      </c>
      <c r="AS20" s="29">
        <f t="shared" si="12"/>
        <v>0</v>
      </c>
      <c r="AT20" s="29">
        <f t="shared" si="12"/>
        <v>0</v>
      </c>
      <c r="AU20" s="29">
        <f t="shared" si="12"/>
        <v>0</v>
      </c>
      <c r="AV20" s="29">
        <f t="shared" si="12"/>
        <v>0</v>
      </c>
      <c r="AW20" s="29">
        <f t="shared" si="12"/>
        <v>0</v>
      </c>
      <c r="AX20" s="29">
        <f t="shared" si="12"/>
        <v>0</v>
      </c>
      <c r="AY20" s="29">
        <f t="shared" si="12"/>
        <v>0</v>
      </c>
      <c r="AZ20" s="29">
        <f t="shared" si="12"/>
        <v>0</v>
      </c>
      <c r="BA20" s="29">
        <f t="shared" si="12"/>
        <v>0</v>
      </c>
      <c r="BB20" s="29">
        <f t="shared" si="12"/>
        <v>0</v>
      </c>
      <c r="BC20" s="29">
        <f t="shared" si="12"/>
        <v>0</v>
      </c>
      <c r="BD20" s="29">
        <f t="shared" si="12"/>
        <v>0</v>
      </c>
      <c r="BE20" s="29">
        <f t="shared" si="12"/>
        <v>2.67</v>
      </c>
      <c r="BF20" s="29">
        <f t="shared" si="12"/>
        <v>2.67</v>
      </c>
      <c r="BG20" s="29">
        <f t="shared" si="12"/>
        <v>0</v>
      </c>
      <c r="BH20" s="29">
        <f t="shared" si="12"/>
        <v>0</v>
      </c>
      <c r="BI20" s="29">
        <f t="shared" si="12"/>
        <v>0</v>
      </c>
      <c r="BJ20" s="29">
        <f t="shared" si="12"/>
        <v>0</v>
      </c>
      <c r="BK20" s="29">
        <f t="shared" si="12"/>
        <v>0</v>
      </c>
      <c r="BL20" s="29">
        <f t="shared" si="12"/>
        <v>0</v>
      </c>
      <c r="BM20" s="29">
        <f t="shared" si="12"/>
        <v>2.67</v>
      </c>
      <c r="BN20" s="29">
        <f t="shared" si="12"/>
        <v>0</v>
      </c>
      <c r="BO20" s="29">
        <f t="shared" ref="BO20:CV20" si="13">SUM(BO21:BO22)</f>
        <v>0</v>
      </c>
      <c r="BP20" s="29">
        <f t="shared" si="13"/>
        <v>0</v>
      </c>
      <c r="BQ20" s="29">
        <f t="shared" si="13"/>
        <v>0</v>
      </c>
      <c r="BR20" s="29">
        <f t="shared" si="13"/>
        <v>0</v>
      </c>
      <c r="BS20" s="29">
        <f t="shared" si="13"/>
        <v>0</v>
      </c>
      <c r="BT20" s="29">
        <f t="shared" si="13"/>
        <v>0</v>
      </c>
      <c r="BU20" s="29">
        <f t="shared" si="13"/>
        <v>0</v>
      </c>
      <c r="BV20" s="29">
        <f t="shared" si="13"/>
        <v>0</v>
      </c>
      <c r="BW20" s="29">
        <f t="shared" si="13"/>
        <v>0</v>
      </c>
      <c r="BX20" s="29">
        <f t="shared" si="13"/>
        <v>0</v>
      </c>
      <c r="BY20" s="29">
        <f t="shared" si="13"/>
        <v>0</v>
      </c>
      <c r="BZ20" s="29">
        <f t="shared" si="13"/>
        <v>0</v>
      </c>
      <c r="CA20" s="29">
        <f t="shared" si="13"/>
        <v>0</v>
      </c>
      <c r="CB20" s="29">
        <f t="shared" si="13"/>
        <v>0</v>
      </c>
      <c r="CC20" s="29">
        <f t="shared" si="13"/>
        <v>0</v>
      </c>
      <c r="CD20" s="29">
        <f t="shared" si="13"/>
        <v>0</v>
      </c>
      <c r="CE20" s="29">
        <f t="shared" si="13"/>
        <v>0</v>
      </c>
      <c r="CF20" s="29">
        <f t="shared" si="13"/>
        <v>0</v>
      </c>
      <c r="CG20" s="29">
        <f t="shared" si="13"/>
        <v>0</v>
      </c>
      <c r="CH20" s="29">
        <f t="shared" si="13"/>
        <v>0</v>
      </c>
      <c r="CI20" s="29">
        <f t="shared" si="13"/>
        <v>0</v>
      </c>
      <c r="CJ20" s="29">
        <f t="shared" si="13"/>
        <v>0</v>
      </c>
      <c r="CK20" s="29">
        <f t="shared" si="13"/>
        <v>0</v>
      </c>
      <c r="CL20" s="29">
        <f t="shared" si="13"/>
        <v>0</v>
      </c>
      <c r="CM20" s="29">
        <f t="shared" si="13"/>
        <v>0</v>
      </c>
      <c r="CN20" s="29">
        <f t="shared" si="13"/>
        <v>0</v>
      </c>
      <c r="CO20" s="29">
        <f t="shared" si="13"/>
        <v>0</v>
      </c>
      <c r="CP20" s="29">
        <f t="shared" si="13"/>
        <v>0</v>
      </c>
      <c r="CQ20" s="29">
        <f t="shared" si="13"/>
        <v>0</v>
      </c>
      <c r="CR20" s="29">
        <f t="shared" si="13"/>
        <v>0</v>
      </c>
      <c r="CS20" s="29">
        <f t="shared" si="13"/>
        <v>0</v>
      </c>
      <c r="CT20" s="29">
        <f t="shared" si="13"/>
        <v>0</v>
      </c>
      <c r="CU20" s="29">
        <f t="shared" si="13"/>
        <v>0</v>
      </c>
      <c r="CV20" s="29">
        <f t="shared" si="13"/>
        <v>0</v>
      </c>
      <c r="CW20"/>
    </row>
    <row r="21" s="3" customFormat="1" ht="24" customHeight="1" spans="1:101">
      <c r="A21" s="75" t="s">
        <v>118</v>
      </c>
      <c r="B21" s="59" t="s">
        <v>119</v>
      </c>
      <c r="C21" s="29">
        <v>5.77</v>
      </c>
      <c r="D21" s="29">
        <v>5.77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5.77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 s="75" t="s">
        <v>120</v>
      </c>
      <c r="B22" s="59" t="s">
        <v>121</v>
      </c>
      <c r="C22" s="29">
        <v>2.67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2.67</v>
      </c>
      <c r="BF22" s="29">
        <v>2.67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2.67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24" customHeight="1" spans="1:101">
      <c r="A23" s="75" t="s">
        <v>122</v>
      </c>
      <c r="B23" s="59" t="s">
        <v>62</v>
      </c>
      <c r="C23" s="29">
        <f t="shared" ref="C23:BN23" si="14">C24</f>
        <v>13.73</v>
      </c>
      <c r="D23" s="29">
        <f t="shared" si="14"/>
        <v>9.37</v>
      </c>
      <c r="E23" s="29">
        <f t="shared" si="14"/>
        <v>0</v>
      </c>
      <c r="F23" s="29">
        <f t="shared" si="14"/>
        <v>0</v>
      </c>
      <c r="G23" s="29">
        <f t="shared" si="14"/>
        <v>0</v>
      </c>
      <c r="H23" s="29">
        <f t="shared" si="14"/>
        <v>0</v>
      </c>
      <c r="I23" s="29">
        <f t="shared" si="14"/>
        <v>0</v>
      </c>
      <c r="J23" s="29">
        <f t="shared" si="14"/>
        <v>0</v>
      </c>
      <c r="K23" s="29">
        <f t="shared" si="14"/>
        <v>0</v>
      </c>
      <c r="L23" s="29">
        <f t="shared" si="14"/>
        <v>0</v>
      </c>
      <c r="M23" s="29">
        <f t="shared" si="14"/>
        <v>9.37</v>
      </c>
      <c r="N23" s="29">
        <f t="shared" si="14"/>
        <v>0</v>
      </c>
      <c r="O23" s="29">
        <f t="shared" si="14"/>
        <v>0</v>
      </c>
      <c r="P23" s="29">
        <f t="shared" si="14"/>
        <v>0</v>
      </c>
      <c r="Q23" s="29">
        <f t="shared" si="14"/>
        <v>0</v>
      </c>
      <c r="R23" s="29">
        <f t="shared" si="14"/>
        <v>0</v>
      </c>
      <c r="S23" s="29">
        <f t="shared" si="14"/>
        <v>0</v>
      </c>
      <c r="T23" s="29">
        <f t="shared" si="14"/>
        <v>0</v>
      </c>
      <c r="U23" s="29">
        <f t="shared" si="14"/>
        <v>0</v>
      </c>
      <c r="V23" s="29">
        <f t="shared" si="14"/>
        <v>0</v>
      </c>
      <c r="W23" s="29">
        <f t="shared" si="14"/>
        <v>0</v>
      </c>
      <c r="X23" s="29">
        <f t="shared" si="14"/>
        <v>0</v>
      </c>
      <c r="Y23" s="29">
        <f t="shared" si="14"/>
        <v>0</v>
      </c>
      <c r="Z23" s="29">
        <f t="shared" si="14"/>
        <v>0</v>
      </c>
      <c r="AA23" s="29">
        <f t="shared" si="14"/>
        <v>0</v>
      </c>
      <c r="AB23" s="29">
        <f t="shared" si="14"/>
        <v>0</v>
      </c>
      <c r="AC23" s="29">
        <f t="shared" si="14"/>
        <v>0</v>
      </c>
      <c r="AD23" s="29">
        <f t="shared" si="14"/>
        <v>0</v>
      </c>
      <c r="AE23" s="29">
        <f t="shared" si="14"/>
        <v>0</v>
      </c>
      <c r="AF23" s="29">
        <f t="shared" si="14"/>
        <v>0</v>
      </c>
      <c r="AG23" s="29">
        <f t="shared" si="14"/>
        <v>0</v>
      </c>
      <c r="AH23" s="29">
        <f t="shared" si="14"/>
        <v>0</v>
      </c>
      <c r="AI23" s="29">
        <f t="shared" si="14"/>
        <v>0</v>
      </c>
      <c r="AJ23" s="29">
        <f t="shared" si="14"/>
        <v>0</v>
      </c>
      <c r="AK23" s="29">
        <f t="shared" si="14"/>
        <v>0</v>
      </c>
      <c r="AL23" s="29">
        <f t="shared" si="14"/>
        <v>0</v>
      </c>
      <c r="AM23" s="29">
        <f t="shared" si="14"/>
        <v>0</v>
      </c>
      <c r="AN23" s="29">
        <f t="shared" si="14"/>
        <v>0</v>
      </c>
      <c r="AO23" s="29">
        <f t="shared" si="14"/>
        <v>0</v>
      </c>
      <c r="AP23" s="29">
        <f t="shared" si="14"/>
        <v>0</v>
      </c>
      <c r="AQ23" s="29">
        <f t="shared" si="14"/>
        <v>0</v>
      </c>
      <c r="AR23" s="29">
        <f t="shared" si="14"/>
        <v>0</v>
      </c>
      <c r="AS23" s="29">
        <f t="shared" si="14"/>
        <v>0</v>
      </c>
      <c r="AT23" s="29">
        <f t="shared" si="14"/>
        <v>0</v>
      </c>
      <c r="AU23" s="29">
        <f t="shared" si="14"/>
        <v>0</v>
      </c>
      <c r="AV23" s="29">
        <f t="shared" si="14"/>
        <v>0</v>
      </c>
      <c r="AW23" s="29">
        <f t="shared" si="14"/>
        <v>0</v>
      </c>
      <c r="AX23" s="29">
        <f t="shared" si="14"/>
        <v>0</v>
      </c>
      <c r="AY23" s="29">
        <f t="shared" si="14"/>
        <v>0</v>
      </c>
      <c r="AZ23" s="29">
        <f t="shared" si="14"/>
        <v>0</v>
      </c>
      <c r="BA23" s="29">
        <f t="shared" si="14"/>
        <v>0</v>
      </c>
      <c r="BB23" s="29">
        <f t="shared" si="14"/>
        <v>0</v>
      </c>
      <c r="BC23" s="29">
        <f t="shared" si="14"/>
        <v>0</v>
      </c>
      <c r="BD23" s="29">
        <f t="shared" si="14"/>
        <v>0</v>
      </c>
      <c r="BE23" s="29">
        <f t="shared" si="14"/>
        <v>4.36</v>
      </c>
      <c r="BF23" s="29">
        <f t="shared" si="14"/>
        <v>4.36</v>
      </c>
      <c r="BG23" s="29">
        <f t="shared" si="14"/>
        <v>0</v>
      </c>
      <c r="BH23" s="29">
        <f t="shared" si="14"/>
        <v>0</v>
      </c>
      <c r="BI23" s="29">
        <f t="shared" si="14"/>
        <v>0</v>
      </c>
      <c r="BJ23" s="29">
        <f t="shared" si="14"/>
        <v>0</v>
      </c>
      <c r="BK23" s="29">
        <f t="shared" si="14"/>
        <v>0</v>
      </c>
      <c r="BL23" s="29">
        <f t="shared" si="14"/>
        <v>0</v>
      </c>
      <c r="BM23" s="29">
        <f t="shared" si="14"/>
        <v>0</v>
      </c>
      <c r="BN23" s="29">
        <f t="shared" si="14"/>
        <v>0</v>
      </c>
      <c r="BO23" s="29">
        <f t="shared" ref="BO23:CV23" si="15">BO24</f>
        <v>0</v>
      </c>
      <c r="BP23" s="29">
        <f t="shared" si="15"/>
        <v>4.36</v>
      </c>
      <c r="BQ23" s="29">
        <f t="shared" si="15"/>
        <v>0</v>
      </c>
      <c r="BR23" s="29">
        <f t="shared" si="15"/>
        <v>0</v>
      </c>
      <c r="BS23" s="29">
        <f t="shared" si="15"/>
        <v>0</v>
      </c>
      <c r="BT23" s="29">
        <f t="shared" si="15"/>
        <v>0</v>
      </c>
      <c r="BU23" s="29">
        <f t="shared" si="15"/>
        <v>0</v>
      </c>
      <c r="BV23" s="29">
        <f t="shared" si="15"/>
        <v>0</v>
      </c>
      <c r="BW23" s="29">
        <f t="shared" si="15"/>
        <v>0</v>
      </c>
      <c r="BX23" s="29">
        <f t="shared" si="15"/>
        <v>0</v>
      </c>
      <c r="BY23" s="29">
        <f t="shared" si="15"/>
        <v>0</v>
      </c>
      <c r="BZ23" s="29">
        <f t="shared" si="15"/>
        <v>0</v>
      </c>
      <c r="CA23" s="29">
        <f t="shared" si="15"/>
        <v>0</v>
      </c>
      <c r="CB23" s="29">
        <f t="shared" si="15"/>
        <v>0</v>
      </c>
      <c r="CC23" s="29">
        <f t="shared" si="15"/>
        <v>0</v>
      </c>
      <c r="CD23" s="29">
        <f t="shared" si="15"/>
        <v>0</v>
      </c>
      <c r="CE23" s="29">
        <f t="shared" si="15"/>
        <v>0</v>
      </c>
      <c r="CF23" s="29">
        <f t="shared" si="15"/>
        <v>0</v>
      </c>
      <c r="CG23" s="29">
        <f t="shared" si="15"/>
        <v>0</v>
      </c>
      <c r="CH23" s="29">
        <f t="shared" si="15"/>
        <v>0</v>
      </c>
      <c r="CI23" s="29">
        <f t="shared" si="15"/>
        <v>0</v>
      </c>
      <c r="CJ23" s="29">
        <f t="shared" si="15"/>
        <v>0</v>
      </c>
      <c r="CK23" s="29">
        <f t="shared" si="15"/>
        <v>0</v>
      </c>
      <c r="CL23" s="29">
        <f t="shared" si="15"/>
        <v>0</v>
      </c>
      <c r="CM23" s="29">
        <f t="shared" si="15"/>
        <v>0</v>
      </c>
      <c r="CN23" s="29">
        <f t="shared" si="15"/>
        <v>0</v>
      </c>
      <c r="CO23" s="29">
        <f t="shared" si="15"/>
        <v>0</v>
      </c>
      <c r="CP23" s="29">
        <f t="shared" si="15"/>
        <v>0</v>
      </c>
      <c r="CQ23" s="29">
        <f t="shared" si="15"/>
        <v>0</v>
      </c>
      <c r="CR23" s="29">
        <f t="shared" si="15"/>
        <v>0</v>
      </c>
      <c r="CS23" s="29">
        <f t="shared" si="15"/>
        <v>0</v>
      </c>
      <c r="CT23" s="29">
        <f t="shared" si="15"/>
        <v>0</v>
      </c>
      <c r="CU23" s="29">
        <f t="shared" si="15"/>
        <v>0</v>
      </c>
      <c r="CV23" s="29">
        <f t="shared" si="15"/>
        <v>0</v>
      </c>
      <c r="CW23"/>
    </row>
    <row r="24" s="3" customFormat="1" ht="24" customHeight="1" spans="1:101">
      <c r="A24" s="75" t="s">
        <v>123</v>
      </c>
      <c r="B24" s="59" t="s">
        <v>124</v>
      </c>
      <c r="C24" s="29">
        <f t="shared" ref="C24:BN24" si="16">C25</f>
        <v>13.73</v>
      </c>
      <c r="D24" s="29">
        <f t="shared" si="16"/>
        <v>9.37</v>
      </c>
      <c r="E24" s="29">
        <f t="shared" si="16"/>
        <v>0</v>
      </c>
      <c r="F24" s="29">
        <f t="shared" si="16"/>
        <v>0</v>
      </c>
      <c r="G24" s="29">
        <f t="shared" si="16"/>
        <v>0</v>
      </c>
      <c r="H24" s="29">
        <f t="shared" si="16"/>
        <v>0</v>
      </c>
      <c r="I24" s="29">
        <f t="shared" si="16"/>
        <v>0</v>
      </c>
      <c r="J24" s="29">
        <f t="shared" si="16"/>
        <v>0</v>
      </c>
      <c r="K24" s="29">
        <f t="shared" si="16"/>
        <v>0</v>
      </c>
      <c r="L24" s="29">
        <f t="shared" si="16"/>
        <v>0</v>
      </c>
      <c r="M24" s="29">
        <f t="shared" si="16"/>
        <v>9.37</v>
      </c>
      <c r="N24" s="29">
        <f t="shared" si="16"/>
        <v>0</v>
      </c>
      <c r="O24" s="29">
        <f t="shared" si="16"/>
        <v>0</v>
      </c>
      <c r="P24" s="29">
        <f t="shared" si="16"/>
        <v>0</v>
      </c>
      <c r="Q24" s="29">
        <f t="shared" si="16"/>
        <v>0</v>
      </c>
      <c r="R24" s="29">
        <f t="shared" si="16"/>
        <v>0</v>
      </c>
      <c r="S24" s="29">
        <f t="shared" si="16"/>
        <v>0</v>
      </c>
      <c r="T24" s="29">
        <f t="shared" si="16"/>
        <v>0</v>
      </c>
      <c r="U24" s="29">
        <f t="shared" si="16"/>
        <v>0</v>
      </c>
      <c r="V24" s="29">
        <f t="shared" si="16"/>
        <v>0</v>
      </c>
      <c r="W24" s="29">
        <f t="shared" si="16"/>
        <v>0</v>
      </c>
      <c r="X24" s="29">
        <f t="shared" si="16"/>
        <v>0</v>
      </c>
      <c r="Y24" s="29">
        <f t="shared" si="16"/>
        <v>0</v>
      </c>
      <c r="Z24" s="29">
        <f t="shared" si="16"/>
        <v>0</v>
      </c>
      <c r="AA24" s="29">
        <f t="shared" si="16"/>
        <v>0</v>
      </c>
      <c r="AB24" s="29">
        <f t="shared" si="16"/>
        <v>0</v>
      </c>
      <c r="AC24" s="29">
        <f t="shared" si="16"/>
        <v>0</v>
      </c>
      <c r="AD24" s="29">
        <f t="shared" si="16"/>
        <v>0</v>
      </c>
      <c r="AE24" s="29">
        <f t="shared" si="16"/>
        <v>0</v>
      </c>
      <c r="AF24" s="29">
        <f t="shared" si="16"/>
        <v>0</v>
      </c>
      <c r="AG24" s="29">
        <f t="shared" si="16"/>
        <v>0</v>
      </c>
      <c r="AH24" s="29">
        <f t="shared" si="16"/>
        <v>0</v>
      </c>
      <c r="AI24" s="29">
        <f t="shared" si="16"/>
        <v>0</v>
      </c>
      <c r="AJ24" s="29">
        <f t="shared" si="16"/>
        <v>0</v>
      </c>
      <c r="AK24" s="29">
        <f t="shared" si="16"/>
        <v>0</v>
      </c>
      <c r="AL24" s="29">
        <f t="shared" si="16"/>
        <v>0</v>
      </c>
      <c r="AM24" s="29">
        <f t="shared" si="16"/>
        <v>0</v>
      </c>
      <c r="AN24" s="29">
        <f t="shared" si="16"/>
        <v>0</v>
      </c>
      <c r="AO24" s="29">
        <f t="shared" si="16"/>
        <v>0</v>
      </c>
      <c r="AP24" s="29">
        <f t="shared" si="16"/>
        <v>0</v>
      </c>
      <c r="AQ24" s="29">
        <f t="shared" si="16"/>
        <v>0</v>
      </c>
      <c r="AR24" s="29">
        <f t="shared" si="16"/>
        <v>0</v>
      </c>
      <c r="AS24" s="29">
        <f t="shared" si="16"/>
        <v>0</v>
      </c>
      <c r="AT24" s="29">
        <f t="shared" si="16"/>
        <v>0</v>
      </c>
      <c r="AU24" s="29">
        <f t="shared" si="16"/>
        <v>0</v>
      </c>
      <c r="AV24" s="29">
        <f t="shared" si="16"/>
        <v>0</v>
      </c>
      <c r="AW24" s="29">
        <f t="shared" si="16"/>
        <v>0</v>
      </c>
      <c r="AX24" s="29">
        <f t="shared" si="16"/>
        <v>0</v>
      </c>
      <c r="AY24" s="29">
        <f t="shared" si="16"/>
        <v>0</v>
      </c>
      <c r="AZ24" s="29">
        <f t="shared" si="16"/>
        <v>0</v>
      </c>
      <c r="BA24" s="29">
        <f t="shared" si="16"/>
        <v>0</v>
      </c>
      <c r="BB24" s="29">
        <f t="shared" si="16"/>
        <v>0</v>
      </c>
      <c r="BC24" s="29">
        <f t="shared" si="16"/>
        <v>0</v>
      </c>
      <c r="BD24" s="29">
        <f t="shared" si="16"/>
        <v>0</v>
      </c>
      <c r="BE24" s="29">
        <f t="shared" si="16"/>
        <v>4.36</v>
      </c>
      <c r="BF24" s="29">
        <f t="shared" si="16"/>
        <v>4.36</v>
      </c>
      <c r="BG24" s="29">
        <f t="shared" si="16"/>
        <v>0</v>
      </c>
      <c r="BH24" s="29">
        <f t="shared" si="16"/>
        <v>0</v>
      </c>
      <c r="BI24" s="29">
        <f t="shared" si="16"/>
        <v>0</v>
      </c>
      <c r="BJ24" s="29">
        <f t="shared" si="16"/>
        <v>0</v>
      </c>
      <c r="BK24" s="29">
        <f t="shared" si="16"/>
        <v>0</v>
      </c>
      <c r="BL24" s="29">
        <f t="shared" si="16"/>
        <v>0</v>
      </c>
      <c r="BM24" s="29">
        <f t="shared" si="16"/>
        <v>0</v>
      </c>
      <c r="BN24" s="29">
        <f t="shared" si="16"/>
        <v>0</v>
      </c>
      <c r="BO24" s="29">
        <f t="shared" ref="BO24:CV24" si="17">BO25</f>
        <v>0</v>
      </c>
      <c r="BP24" s="29">
        <f t="shared" si="17"/>
        <v>4.36</v>
      </c>
      <c r="BQ24" s="29">
        <f t="shared" si="17"/>
        <v>0</v>
      </c>
      <c r="BR24" s="29">
        <f t="shared" si="17"/>
        <v>0</v>
      </c>
      <c r="BS24" s="29">
        <f t="shared" si="17"/>
        <v>0</v>
      </c>
      <c r="BT24" s="29">
        <f t="shared" si="17"/>
        <v>0</v>
      </c>
      <c r="BU24" s="29">
        <f t="shared" si="17"/>
        <v>0</v>
      </c>
      <c r="BV24" s="29">
        <f t="shared" si="17"/>
        <v>0</v>
      </c>
      <c r="BW24" s="29">
        <f t="shared" si="17"/>
        <v>0</v>
      </c>
      <c r="BX24" s="29">
        <f t="shared" si="17"/>
        <v>0</v>
      </c>
      <c r="BY24" s="29">
        <f t="shared" si="17"/>
        <v>0</v>
      </c>
      <c r="BZ24" s="29">
        <f t="shared" si="17"/>
        <v>0</v>
      </c>
      <c r="CA24" s="29">
        <f t="shared" si="17"/>
        <v>0</v>
      </c>
      <c r="CB24" s="29">
        <f t="shared" si="17"/>
        <v>0</v>
      </c>
      <c r="CC24" s="29">
        <f t="shared" si="17"/>
        <v>0</v>
      </c>
      <c r="CD24" s="29">
        <f t="shared" si="17"/>
        <v>0</v>
      </c>
      <c r="CE24" s="29">
        <f t="shared" si="17"/>
        <v>0</v>
      </c>
      <c r="CF24" s="29">
        <f t="shared" si="17"/>
        <v>0</v>
      </c>
      <c r="CG24" s="29">
        <f t="shared" si="17"/>
        <v>0</v>
      </c>
      <c r="CH24" s="29">
        <f t="shared" si="17"/>
        <v>0</v>
      </c>
      <c r="CI24" s="29">
        <f t="shared" si="17"/>
        <v>0</v>
      </c>
      <c r="CJ24" s="29">
        <f t="shared" si="17"/>
        <v>0</v>
      </c>
      <c r="CK24" s="29">
        <f t="shared" si="17"/>
        <v>0</v>
      </c>
      <c r="CL24" s="29">
        <f t="shared" si="17"/>
        <v>0</v>
      </c>
      <c r="CM24" s="29">
        <f t="shared" si="17"/>
        <v>0</v>
      </c>
      <c r="CN24" s="29">
        <f t="shared" si="17"/>
        <v>0</v>
      </c>
      <c r="CO24" s="29">
        <f t="shared" si="17"/>
        <v>0</v>
      </c>
      <c r="CP24" s="29">
        <f t="shared" si="17"/>
        <v>0</v>
      </c>
      <c r="CQ24" s="29">
        <f t="shared" si="17"/>
        <v>0</v>
      </c>
      <c r="CR24" s="29">
        <f t="shared" si="17"/>
        <v>0</v>
      </c>
      <c r="CS24" s="29">
        <f t="shared" si="17"/>
        <v>0</v>
      </c>
      <c r="CT24" s="29">
        <f t="shared" si="17"/>
        <v>0</v>
      </c>
      <c r="CU24" s="29">
        <f t="shared" si="17"/>
        <v>0</v>
      </c>
      <c r="CV24" s="29">
        <f t="shared" si="17"/>
        <v>0</v>
      </c>
      <c r="CW24"/>
    </row>
    <row r="25" s="3" customFormat="1" ht="24" customHeight="1" spans="1:101">
      <c r="A25" s="75" t="s">
        <v>125</v>
      </c>
      <c r="B25" s="59" t="s">
        <v>30</v>
      </c>
      <c r="C25" s="29">
        <v>13.73</v>
      </c>
      <c r="D25" s="29">
        <v>9.37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9.37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4.36</v>
      </c>
      <c r="BF25" s="29">
        <v>4.36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29">
        <v>4.36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29">
        <v>0</v>
      </c>
      <c r="CU25" s="29">
        <v>0</v>
      </c>
      <c r="CV25" s="29">
        <v>0</v>
      </c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234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235</v>
      </c>
    </row>
    <row r="4" customHeight="1" spans="1:9">
      <c r="A4" s="45" t="s">
        <v>83</v>
      </c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84</v>
      </c>
      <c r="B5" s="47" t="s">
        <v>85</v>
      </c>
      <c r="C5" s="48" t="s">
        <v>143</v>
      </c>
      <c r="D5" s="49" t="s">
        <v>236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94</v>
      </c>
      <c r="E6" s="53" t="s">
        <v>144</v>
      </c>
      <c r="F6" s="54"/>
      <c r="G6" s="54"/>
      <c r="H6" s="55"/>
      <c r="I6" s="52" t="s">
        <v>145</v>
      </c>
    </row>
    <row r="7" s="40" customFormat="1" ht="9" customHeight="1" spans="1:9">
      <c r="A7" s="47"/>
      <c r="B7" s="47"/>
      <c r="C7" s="51"/>
      <c r="D7" s="56"/>
      <c r="E7" s="52" t="s">
        <v>130</v>
      </c>
      <c r="F7" s="52" t="s">
        <v>131</v>
      </c>
      <c r="G7" s="52" t="s">
        <v>132</v>
      </c>
      <c r="H7" s="52" t="s">
        <v>134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237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3" sqref="$A13:$XFD13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238</v>
      </c>
      <c r="B2" s="32"/>
      <c r="C2" s="32"/>
      <c r="D2" s="32"/>
    </row>
    <row r="3" customHeight="1" spans="1:4">
      <c r="A3" s="33"/>
      <c r="B3" s="33"/>
      <c r="C3" s="33"/>
      <c r="D3" s="34" t="s">
        <v>239</v>
      </c>
    </row>
    <row r="4" customHeight="1" spans="1:4">
      <c r="A4" s="35" t="s">
        <v>83</v>
      </c>
      <c r="B4" s="36"/>
      <c r="C4" s="36"/>
      <c r="D4" s="34" t="s">
        <v>4</v>
      </c>
    </row>
    <row r="5" ht="69.75" customHeight="1" spans="1:4">
      <c r="A5" s="37" t="s">
        <v>240</v>
      </c>
      <c r="B5" s="37" t="s">
        <v>241</v>
      </c>
      <c r="C5" s="37" t="s">
        <v>242</v>
      </c>
      <c r="D5" s="37" t="s">
        <v>243</v>
      </c>
    </row>
    <row r="6" s="31" customFormat="1" ht="27" customHeight="1" spans="1:4">
      <c r="A6" s="37" t="s">
        <v>244</v>
      </c>
      <c r="B6" s="38"/>
      <c r="C6" s="29"/>
      <c r="D6" s="38"/>
    </row>
    <row r="7" s="31" customFormat="1" ht="27" customHeight="1" spans="1:4">
      <c r="A7" s="39" t="s">
        <v>245</v>
      </c>
      <c r="B7" s="38"/>
      <c r="C7" s="29"/>
      <c r="D7" s="38"/>
    </row>
    <row r="8" s="31" customFormat="1" ht="27" customHeight="1" spans="1:4">
      <c r="A8" s="39" t="s">
        <v>246</v>
      </c>
      <c r="B8" s="38"/>
      <c r="C8" s="29"/>
      <c r="D8" s="38"/>
    </row>
    <row r="9" s="31" customFormat="1" ht="27" customHeight="1" spans="1:4">
      <c r="A9" s="39" t="s">
        <v>247</v>
      </c>
      <c r="B9" s="38"/>
      <c r="C9" s="29"/>
      <c r="D9" s="38"/>
    </row>
    <row r="10" s="31" customFormat="1" ht="27" customHeight="1" spans="1:4">
      <c r="A10" s="39" t="s">
        <v>248</v>
      </c>
      <c r="B10" s="38"/>
      <c r="C10" s="29"/>
      <c r="D10" s="38"/>
    </row>
    <row r="11" s="31" customFormat="1" ht="27" customHeight="1" spans="1:4">
      <c r="A11" s="39" t="s">
        <v>249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250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D26" sqref="D26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251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252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253</v>
      </c>
      <c r="B5" s="23" t="s">
        <v>254</v>
      </c>
      <c r="C5" s="24" t="s">
        <v>255</v>
      </c>
      <c r="D5" s="23" t="s">
        <v>256</v>
      </c>
      <c r="E5" s="23" t="s">
        <v>257</v>
      </c>
      <c r="F5" s="23" t="s">
        <v>258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 t="s">
        <v>94</v>
      </c>
      <c r="B9" s="28"/>
      <c r="C9" s="27"/>
      <c r="D9" s="27"/>
      <c r="E9" s="27"/>
      <c r="F9" s="27"/>
      <c r="G9" s="29">
        <f t="shared" ref="G9:L9" si="0">G10</f>
        <v>306</v>
      </c>
      <c r="H9" s="29">
        <f t="shared" si="0"/>
        <v>306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1</v>
      </c>
      <c r="B10" s="28"/>
      <c r="C10" s="27"/>
      <c r="D10" s="27"/>
      <c r="E10" s="27"/>
      <c r="F10" s="27"/>
      <c r="G10" s="29">
        <f t="shared" ref="G10:L10" si="1">SUM(G11:G12)</f>
        <v>306</v>
      </c>
      <c r="H10" s="29">
        <f t="shared" si="1"/>
        <v>306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259</v>
      </c>
      <c r="B11" s="28" t="s">
        <v>131</v>
      </c>
      <c r="C11" s="27" t="s">
        <v>204</v>
      </c>
      <c r="D11" s="27" t="s">
        <v>260</v>
      </c>
      <c r="E11" s="27" t="s">
        <v>261</v>
      </c>
      <c r="F11" s="27" t="s">
        <v>261</v>
      </c>
      <c r="G11" s="29">
        <v>300</v>
      </c>
      <c r="H11" s="29">
        <v>300</v>
      </c>
      <c r="I11" s="29">
        <v>0</v>
      </c>
      <c r="J11" s="29">
        <v>0</v>
      </c>
      <c r="K11" s="29">
        <v>0</v>
      </c>
      <c r="L11" s="29">
        <v>0</v>
      </c>
    </row>
    <row r="12" ht="24" customHeight="1" spans="1:12">
      <c r="A12" s="27" t="s">
        <v>262</v>
      </c>
      <c r="B12" s="28" t="s">
        <v>132</v>
      </c>
      <c r="C12" s="27" t="s">
        <v>263</v>
      </c>
      <c r="D12" s="27" t="s">
        <v>264</v>
      </c>
      <c r="E12" s="27" t="s">
        <v>261</v>
      </c>
      <c r="F12" s="27" t="s">
        <v>261</v>
      </c>
      <c r="G12" s="29">
        <v>6</v>
      </c>
      <c r="H12" s="29">
        <v>6</v>
      </c>
      <c r="I12" s="29">
        <v>0</v>
      </c>
      <c r="J12" s="29">
        <v>0</v>
      </c>
      <c r="K12" s="29">
        <v>0</v>
      </c>
      <c r="L12" s="29">
        <v>0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opLeftCell="K1" workbookViewId="0">
      <selection activeCell="S26" sqref="S26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266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267</v>
      </c>
      <c r="B4" s="9" t="s">
        <v>253</v>
      </c>
      <c r="C4" s="9" t="s">
        <v>268</v>
      </c>
      <c r="D4" s="9"/>
      <c r="E4" s="9"/>
      <c r="F4" s="9"/>
      <c r="G4" s="9" t="s">
        <v>269</v>
      </c>
      <c r="H4" s="9" t="s">
        <v>270</v>
      </c>
      <c r="I4" s="9" t="s">
        <v>271</v>
      </c>
      <c r="J4" s="9" t="s">
        <v>272</v>
      </c>
      <c r="K4" s="9" t="s">
        <v>273</v>
      </c>
      <c r="L4" s="9"/>
      <c r="M4" s="9"/>
      <c r="N4" s="9"/>
      <c r="O4" s="9"/>
      <c r="P4" s="9"/>
      <c r="Q4" s="9"/>
      <c r="R4" s="9"/>
      <c r="S4" s="13" t="s">
        <v>274</v>
      </c>
      <c r="T4" s="14"/>
      <c r="U4" s="15" t="s">
        <v>275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276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277</v>
      </c>
      <c r="BB4" s="15"/>
      <c r="BC4" s="15"/>
      <c r="BD4" s="15"/>
      <c r="BE4" s="9" t="s">
        <v>278</v>
      </c>
      <c r="BF4" s="9" t="s">
        <v>279</v>
      </c>
      <c r="BG4" s="9"/>
      <c r="BH4" s="9"/>
      <c r="BI4" s="9" t="s">
        <v>280</v>
      </c>
      <c r="BJ4" s="9" t="s">
        <v>281</v>
      </c>
      <c r="BK4" s="9" t="s">
        <v>282</v>
      </c>
      <c r="BL4" s="9" t="s">
        <v>283</v>
      </c>
      <c r="BM4" s="9" t="s">
        <v>284</v>
      </c>
    </row>
    <row r="5" s="3" customFormat="1" ht="12" customHeight="1" spans="1:65">
      <c r="A5" s="9"/>
      <c r="B5" s="9"/>
      <c r="C5" s="9" t="s">
        <v>285</v>
      </c>
      <c r="D5" s="9" t="s">
        <v>286</v>
      </c>
      <c r="E5" s="9" t="s">
        <v>287</v>
      </c>
      <c r="F5" s="9" t="s">
        <v>85</v>
      </c>
      <c r="G5" s="9"/>
      <c r="H5" s="9"/>
      <c r="I5" s="9"/>
      <c r="J5" s="9"/>
      <c r="K5" s="9" t="s">
        <v>87</v>
      </c>
      <c r="L5" s="9" t="s">
        <v>288</v>
      </c>
      <c r="M5" s="9" t="s">
        <v>289</v>
      </c>
      <c r="N5" s="9" t="s">
        <v>290</v>
      </c>
      <c r="O5" s="9" t="s">
        <v>291</v>
      </c>
      <c r="P5" s="9" t="s">
        <v>292</v>
      </c>
      <c r="Q5" s="9" t="s">
        <v>89</v>
      </c>
      <c r="R5" s="9" t="s">
        <v>293</v>
      </c>
      <c r="S5" s="9" t="s">
        <v>294</v>
      </c>
      <c r="T5" s="9" t="s">
        <v>295</v>
      </c>
      <c r="U5" s="15" t="s">
        <v>296</v>
      </c>
      <c r="V5" s="15"/>
      <c r="W5" s="15"/>
      <c r="X5" s="15"/>
      <c r="Y5" s="15" t="s">
        <v>297</v>
      </c>
      <c r="Z5" s="15"/>
      <c r="AA5" s="15"/>
      <c r="AB5" s="15"/>
      <c r="AC5" s="15" t="s">
        <v>298</v>
      </c>
      <c r="AD5" s="15"/>
      <c r="AE5" s="15"/>
      <c r="AF5" s="15"/>
      <c r="AG5" s="15" t="s">
        <v>299</v>
      </c>
      <c r="AH5" s="15"/>
      <c r="AI5" s="15"/>
      <c r="AJ5" s="15"/>
      <c r="AK5" s="15" t="s">
        <v>300</v>
      </c>
      <c r="AL5" s="15"/>
      <c r="AM5" s="15"/>
      <c r="AN5" s="15"/>
      <c r="AO5" s="15" t="s">
        <v>301</v>
      </c>
      <c r="AP5" s="15"/>
      <c r="AQ5" s="15"/>
      <c r="AR5" s="15"/>
      <c r="AS5" s="15" t="s">
        <v>302</v>
      </c>
      <c r="AT5" s="15"/>
      <c r="AU5" s="15"/>
      <c r="AV5" s="15"/>
      <c r="AW5" s="15" t="s">
        <v>303</v>
      </c>
      <c r="AX5" s="15"/>
      <c r="AY5" s="15"/>
      <c r="AZ5" s="15"/>
      <c r="BA5" s="15" t="s">
        <v>304</v>
      </c>
      <c r="BB5" s="15"/>
      <c r="BC5" s="15"/>
      <c r="BD5" s="15"/>
      <c r="BE5" s="9"/>
      <c r="BF5" s="9" t="s">
        <v>305</v>
      </c>
      <c r="BG5" s="9" t="s">
        <v>306</v>
      </c>
      <c r="BH5" s="9" t="s">
        <v>307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308</v>
      </c>
      <c r="V6" s="9"/>
      <c r="W6" s="9" t="s">
        <v>309</v>
      </c>
      <c r="X6" s="9"/>
      <c r="Y6" s="9" t="s">
        <v>308</v>
      </c>
      <c r="Z6" s="9"/>
      <c r="AA6" s="9" t="s">
        <v>309</v>
      </c>
      <c r="AB6" s="9"/>
      <c r="AC6" s="9" t="s">
        <v>308</v>
      </c>
      <c r="AD6" s="9"/>
      <c r="AE6" s="9" t="s">
        <v>309</v>
      </c>
      <c r="AF6" s="9"/>
      <c r="AG6" s="9" t="s">
        <v>308</v>
      </c>
      <c r="AH6" s="9"/>
      <c r="AI6" s="9" t="s">
        <v>309</v>
      </c>
      <c r="AJ6" s="9"/>
      <c r="AK6" s="9" t="s">
        <v>308</v>
      </c>
      <c r="AL6" s="9"/>
      <c r="AM6" s="9" t="s">
        <v>309</v>
      </c>
      <c r="AN6" s="9"/>
      <c r="AO6" s="9" t="s">
        <v>308</v>
      </c>
      <c r="AP6" s="9"/>
      <c r="AQ6" s="9" t="s">
        <v>309</v>
      </c>
      <c r="AR6" s="9"/>
      <c r="AS6" s="9" t="s">
        <v>308</v>
      </c>
      <c r="AT6" s="9"/>
      <c r="AU6" s="9" t="s">
        <v>309</v>
      </c>
      <c r="AV6" s="9"/>
      <c r="AW6" s="9" t="s">
        <v>308</v>
      </c>
      <c r="AX6" s="9"/>
      <c r="AY6" s="9" t="s">
        <v>309</v>
      </c>
      <c r="AZ6" s="9"/>
      <c r="BA6" s="9" t="s">
        <v>308</v>
      </c>
      <c r="BB6" s="9"/>
      <c r="BC6" s="9" t="s">
        <v>309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310</v>
      </c>
      <c r="V7" s="9" t="s">
        <v>311</v>
      </c>
      <c r="W7" s="9" t="s">
        <v>310</v>
      </c>
      <c r="X7" s="9" t="s">
        <v>311</v>
      </c>
      <c r="Y7" s="9" t="s">
        <v>310</v>
      </c>
      <c r="Z7" s="9" t="s">
        <v>311</v>
      </c>
      <c r="AA7" s="9" t="s">
        <v>310</v>
      </c>
      <c r="AB7" s="9" t="s">
        <v>311</v>
      </c>
      <c r="AC7" s="9" t="s">
        <v>310</v>
      </c>
      <c r="AD7" s="9" t="s">
        <v>311</v>
      </c>
      <c r="AE7" s="9" t="s">
        <v>310</v>
      </c>
      <c r="AF7" s="9" t="s">
        <v>311</v>
      </c>
      <c r="AG7" s="9" t="s">
        <v>310</v>
      </c>
      <c r="AH7" s="9" t="s">
        <v>311</v>
      </c>
      <c r="AI7" s="9" t="s">
        <v>310</v>
      </c>
      <c r="AJ7" s="9" t="s">
        <v>311</v>
      </c>
      <c r="AK7" s="9" t="s">
        <v>310</v>
      </c>
      <c r="AL7" s="9" t="s">
        <v>311</v>
      </c>
      <c r="AM7" s="9" t="s">
        <v>310</v>
      </c>
      <c r="AN7" s="9" t="s">
        <v>311</v>
      </c>
      <c r="AO7" s="9" t="s">
        <v>310</v>
      </c>
      <c r="AP7" s="9" t="s">
        <v>311</v>
      </c>
      <c r="AQ7" s="9" t="s">
        <v>310</v>
      </c>
      <c r="AR7" s="9" t="s">
        <v>311</v>
      </c>
      <c r="AS7" s="9" t="s">
        <v>310</v>
      </c>
      <c r="AT7" s="9" t="s">
        <v>311</v>
      </c>
      <c r="AU7" s="9" t="s">
        <v>310</v>
      </c>
      <c r="AV7" s="9" t="s">
        <v>311</v>
      </c>
      <c r="AW7" s="9" t="s">
        <v>310</v>
      </c>
      <c r="AX7" s="9" t="s">
        <v>311</v>
      </c>
      <c r="AY7" s="9" t="s">
        <v>310</v>
      </c>
      <c r="AZ7" s="9" t="s">
        <v>311</v>
      </c>
      <c r="BA7" s="9" t="s">
        <v>310</v>
      </c>
      <c r="BB7" s="9" t="s">
        <v>311</v>
      </c>
      <c r="BC7" s="9" t="s">
        <v>310</v>
      </c>
      <c r="BD7" s="9" t="s">
        <v>311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94</v>
      </c>
      <c r="C8" s="11"/>
      <c r="D8" s="11"/>
      <c r="E8" s="11"/>
      <c r="F8" s="10"/>
      <c r="G8" s="11"/>
      <c r="H8" s="11"/>
      <c r="I8" s="11"/>
      <c r="J8" s="12">
        <f t="shared" ref="J8:R8" si="0">J9</f>
        <v>306</v>
      </c>
      <c r="K8" s="12">
        <f t="shared" si="0"/>
        <v>306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306</v>
      </c>
      <c r="K9" s="12">
        <f t="shared" si="1"/>
        <v>306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259</v>
      </c>
      <c r="C10" s="11"/>
      <c r="D10" s="11"/>
      <c r="E10" s="11"/>
      <c r="F10" s="10"/>
      <c r="G10" s="11"/>
      <c r="H10" s="11"/>
      <c r="I10" s="11"/>
      <c r="J10" s="12">
        <f t="shared" ref="J10:R10" si="2">SUM(J11:J12)</f>
        <v>306</v>
      </c>
      <c r="K10" s="12">
        <f t="shared" si="2"/>
        <v>306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312</v>
      </c>
      <c r="C11" s="11" t="s">
        <v>95</v>
      </c>
      <c r="D11" s="11" t="s">
        <v>313</v>
      </c>
      <c r="E11" s="11" t="s">
        <v>314</v>
      </c>
      <c r="F11" s="10" t="s">
        <v>315</v>
      </c>
      <c r="G11" s="11" t="s">
        <v>263</v>
      </c>
      <c r="H11" s="11" t="s">
        <v>316</v>
      </c>
      <c r="I11" s="11" t="s">
        <v>316</v>
      </c>
      <c r="J11" s="12">
        <v>6</v>
      </c>
      <c r="K11" s="12">
        <v>6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317</v>
      </c>
      <c r="T11" s="11"/>
      <c r="U11" s="11" t="s">
        <v>318</v>
      </c>
      <c r="V11" s="11" t="s">
        <v>319</v>
      </c>
      <c r="W11" s="11"/>
      <c r="X11" s="11"/>
      <c r="Y11" s="11" t="s">
        <v>320</v>
      </c>
      <c r="Z11" s="11" t="s">
        <v>321</v>
      </c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 t="s">
        <v>322</v>
      </c>
      <c r="AP11" s="11" t="s">
        <v>323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324</v>
      </c>
      <c r="BB11" s="11" t="s">
        <v>325</v>
      </c>
      <c r="BC11" s="11"/>
      <c r="BD11" s="11"/>
      <c r="BE11" s="11"/>
      <c r="BF11" s="11"/>
      <c r="BG11" s="11"/>
      <c r="BH11" s="11" t="s">
        <v>326</v>
      </c>
      <c r="BI11" s="11" t="s">
        <v>327</v>
      </c>
      <c r="BJ11" s="11"/>
      <c r="BK11" s="11" t="s">
        <v>328</v>
      </c>
      <c r="BL11" s="11" t="s">
        <v>329</v>
      </c>
      <c r="BM11" s="11" t="s">
        <v>330</v>
      </c>
    </row>
    <row r="12" s="3" customFormat="1" ht="19.5" customHeight="1" spans="1:65">
      <c r="A12" s="10" t="s">
        <v>1</v>
      </c>
      <c r="B12" s="11" t="s">
        <v>312</v>
      </c>
      <c r="C12" s="11" t="s">
        <v>95</v>
      </c>
      <c r="D12" s="11" t="s">
        <v>313</v>
      </c>
      <c r="E12" s="11" t="s">
        <v>314</v>
      </c>
      <c r="F12" s="10" t="s">
        <v>315</v>
      </c>
      <c r="G12" s="11" t="s">
        <v>204</v>
      </c>
      <c r="H12" s="11" t="s">
        <v>316</v>
      </c>
      <c r="I12" s="11" t="s">
        <v>331</v>
      </c>
      <c r="J12" s="12">
        <v>300</v>
      </c>
      <c r="K12" s="12">
        <v>300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1" t="s">
        <v>332</v>
      </c>
      <c r="T12" s="11"/>
      <c r="U12" s="11" t="s">
        <v>333</v>
      </c>
      <c r="V12" s="11" t="s">
        <v>334</v>
      </c>
      <c r="W12" s="11" t="s">
        <v>335</v>
      </c>
      <c r="X12" s="11" t="s">
        <v>336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 t="s">
        <v>337</v>
      </c>
      <c r="BB12" s="11" t="s">
        <v>325</v>
      </c>
      <c r="BC12" s="11"/>
      <c r="BD12" s="11"/>
      <c r="BE12" s="11"/>
      <c r="BF12" s="11"/>
      <c r="BG12" s="11"/>
      <c r="BH12" s="11" t="s">
        <v>326</v>
      </c>
      <c r="BI12" s="11" t="s">
        <v>327</v>
      </c>
      <c r="BJ12" s="11"/>
      <c r="BK12" s="11" t="s">
        <v>328</v>
      </c>
      <c r="BL12" s="11" t="s">
        <v>329</v>
      </c>
      <c r="BM12" s="11" t="s">
        <v>330</v>
      </c>
    </row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王涛</cp:lastModifiedBy>
  <dcterms:created xsi:type="dcterms:W3CDTF">2018-04-10T05:30:00Z</dcterms:created>
  <cp:lastPrinted>2018-07-11T06:43:00Z</cp:lastPrinted>
  <dcterms:modified xsi:type="dcterms:W3CDTF">2021-06-02T02:52:13Z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592130</vt:i4>
  </property>
  <property fmtid="{D5CDD505-2E9C-101B-9397-08002B2CF9AE}" pid="4" name="ICV">
    <vt:lpwstr>11A031D37E4A40D68B663A9D31FB43B1</vt:lpwstr>
  </property>
</Properties>
</file>