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公开10!$A$1:$BM$12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公开6!$A$1:$CV$21</definedName>
    <definedName name="_xlnm.Print_Area" localSheetId="7">公开7!$A$1:$I$9</definedName>
    <definedName name="_xlnm.Print_Area" localSheetId="8">公开8!$A$1:$C$11</definedName>
    <definedName name="_xlnm.Print_Area" localSheetId="9">公开9!$A$1:$L$12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<sst xmlns="http://schemas.openxmlformats.org/spreadsheetml/2006/main" count="713" uniqueCount="322">
  <si>
    <t>2020年度部门预算公开表</t>
  </si>
  <si>
    <t>大洼区智慧城市运行管理中心</t>
  </si>
  <si>
    <t xml:space="preserve"> 大洼区智慧城市运行管理中心2020年度部门收支预算总表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</si>
  <si>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</si>
  <si>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</si>
  <si>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</si>
  <si>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</si>
  <si>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</si>
  <si>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</si>
  <si>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</si>
  <si>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</si>
  <si>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</si>
  <si>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</si>
  <si>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</si>
  <si>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</si>
  <si>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</si>
  <si>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</si>
  <si>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</si>
  <si>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</si>
  <si>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</si>
  <si>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</si>
  <si>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</si>
  <si>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</si>
  <si>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</si>
  <si>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</si>
  <si>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</si>
  <si>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</si>
  <si>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</si>
  <si>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</si>
  <si>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</si>
  <si>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</si>
  <si>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</si>
  <si>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</si>
  <si>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</si>
  <si>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</si>
  <si>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</si>
  <si>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</si>
  <si>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</si>
  <si>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</si>
  <si>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</si>
  <si>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</si>
  <si>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</si>
  <si>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</si>
  <si>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</si>
  <si>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</si>
  <si>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</si>
  <si>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</si>
  <si>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</si>
  <si>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</si>
  <si>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</si>
  <si>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</si>
  <si>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</si>
  <si>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</si>
  <si>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</si>
  <si>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</si>
  <si>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</si>
  <si>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</si>
  <si>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</si>
  <si>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</si>
  <si>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</si>
  <si>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</si>
  <si>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</si>
  <si>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</si>
  <si>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</si>
  <si>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</si>
  <si>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</si>
  <si>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</si>
  <si>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</si>
  <si>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</si>
  <si>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</si>
  <si>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</si>
  <si>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</si>
  <si>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</si>
  <si>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</si>
  <si>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</si>
  <si>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</si>
  <si>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</si>
  <si>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</si>
  <si>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</si>
  <si>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</si>
  <si>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</si>
  <si>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大洼区智慧城市运行管理中心2020年度部门收入预算总表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</si>
  <si>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</si>
  <si>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</si>
  <si>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</si>
  <si>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</si>
  <si>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</si>
  <si>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</si>
  <si>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</si>
  <si>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</si>
  <si>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</si>
  <si>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</si>
  <si>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</si>
  <si>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</si>
  <si>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</si>
  <si>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</si>
  <si>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20103</t>
  </si>
  <si>
    <t xml:space="preserve">  政府办公厅（室）及相关机构事务</t>
  </si>
  <si>
    <t xml:space="preserve">    2010350</t>
  </si>
  <si>
    <t xml:space="preserve">    事业运行（政府办公厅（室）及相关机构事务）</t>
  </si>
  <si>
    <t xml:space="preserve">    2010399</t>
  </si>
  <si>
    <t xml:space="preserve">    其他政府办公厅（室）及相关机构事务支出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</si>
  <si>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</si>
  <si>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</si>
  <si>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</si>
  <si>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</si>
  <si>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</si>
  <si>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</si>
  <si>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</si>
  <si>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</si>
  <si>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</si>
  <si>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</si>
  <si>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</si>
  <si>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</si>
  <si>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</si>
  <si>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</si>
  <si>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</si>
  <si>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</si>
  <si>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大洼区智慧城市运行管理中心2020年度部门支出预算总表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</si>
  <si>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</si>
  <si>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</si>
  <si>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</si>
  <si>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</si>
  <si>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</si>
  <si>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</si>
  <si>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</si>
  <si>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</si>
  <si>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</si>
  <si>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</si>
  <si>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</si>
  <si>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大洼区智慧城市运行管理中心2020年度财政拨款收入支出预算总表</t>
  </si>
  <si>
    <t>公开04表</t>
  </si>
  <si>
    <t>大洼区智慧城市运行管理中心2020年度一般公共预算支出预算表</t>
  </si>
  <si>
    <t>公开05表</t>
  </si>
  <si>
    <t>本年收入</t>
  </si>
  <si>
    <t>基本支出</t>
  </si>
  <si>
    <t>项目支出</t>
  </si>
  <si>
    <t>大洼区智慧城市运行管理中心2020年度一般公共预算基本支出预算表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</si>
  <si>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</si>
  <si>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</si>
  <si>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</si>
  <si>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</si>
  <si>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</si>
  <si>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</si>
  <si>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</si>
  <si>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</si>
  <si>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</si>
  <si>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</si>
  <si>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</si>
  <si>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</si>
  <si>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</si>
  <si>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</si>
  <si>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</si>
  <si>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</si>
  <si>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</si>
  <si>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</si>
  <si>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</si>
  <si>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</si>
  <si>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</si>
  <si>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</si>
  <si>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</si>
  <si>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</si>
  <si>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</si>
  <si>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</si>
  <si>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</si>
  <si>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</si>
  <si>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</si>
  <si>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</si>
  <si>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</si>
  <si>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</si>
  <si>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</si>
  <si>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</si>
  <si>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</si>
  <si>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</si>
  <si>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</si>
  <si>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</si>
  <si>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</si>
  <si>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</si>
  <si>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</si>
  <si>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</si>
  <si>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</si>
  <si>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</si>
  <si>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</si>
  <si>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</si>
  <si>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</si>
  <si>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</si>
  <si>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</si>
  <si>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</si>
  <si>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</si>
  <si>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</si>
  <si>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</si>
  <si>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</si>
  <si>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</si>
  <si>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</si>
  <si>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</si>
  <si>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</si>
  <si>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</si>
  <si>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</si>
  <si>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</si>
  <si>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</si>
  <si>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</si>
  <si>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</si>
  <si>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</si>
  <si>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</si>
  <si>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</si>
  <si>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</si>
  <si>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</si>
  <si>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</si>
  <si>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</si>
  <si>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</si>
  <si>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</si>
  <si>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</si>
  <si>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</si>
  <si>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</si>
  <si>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</si>
  <si>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</si>
  <si>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</si>
  <si>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</si>
  <si>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</si>
  <si>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</si>
  <si>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</si>
  <si>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</si>
  <si>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</si>
  <si>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</si>
  <si>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</si>
  <si>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大洼区智慧城市运行管理中心2020年度政府性基金预算收入支出预算表</t>
  </si>
  <si>
    <t>公开07表</t>
  </si>
  <si>
    <t>本年支出</t>
  </si>
  <si>
    <t>备注：如此表为空表，则单位无政府性基金预算安排</t>
  </si>
  <si>
    <t>大洼区智慧城市运行管理中心2020年度一般公共预算“三公”经费支出预算表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</si>
  <si>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</si>
  <si>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</si>
  <si>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</si>
  <si>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</si>
  <si>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</si>
  <si>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</si>
  <si>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</si>
  <si>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</si>
  <si>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</si>
  <si>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</si>
  <si>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</si>
  <si>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大洼区智慧城市运行管理中心2020年度综合预算项目支出表</t>
  </si>
  <si>
    <t>公开09表</t>
  </si>
  <si>
    <t xml:space="preserve">  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</si>
  <si>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</si>
  <si>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</si>
  <si>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</si>
  <si>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</si>
  <si>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</si>
  <si>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</si>
  <si>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劳务服务费</t>
  </si>
  <si>
    <t>2020年劳务服务费</t>
  </si>
  <si>
    <t>否</t>
  </si>
  <si>
    <t>是</t>
  </si>
  <si>
    <t>互联网接入服务费</t>
  </si>
  <si>
    <t>智慧城市运行管理平台接入联通、电信、市民服务热线费用</t>
  </si>
  <si>
    <t>大洼区智慧城市运行管理中心2020年度部门预算项目（政策）绩效目标情况表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</si>
  <si>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</si>
  <si>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</si>
  <si>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</si>
  <si>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</si>
  <si>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</si>
  <si>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</si>
  <si>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</si>
  <si>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</si>
  <si>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</si>
  <si>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</si>
  <si>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</si>
  <si>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</si>
  <si>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</si>
  <si>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</si>
  <si>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</si>
  <si>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</si>
  <si>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</si>
  <si>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</si>
  <si>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</si>
  <si>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</si>
  <si>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</si>
  <si>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</si>
  <si>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</si>
  <si>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</si>
  <si>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</si>
  <si>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</si>
  <si>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</si>
  <si>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</si>
  <si>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</si>
  <si>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</si>
  <si>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</si>
  <si>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</si>
  <si>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</si>
  <si>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</si>
  <si>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</si>
  <si>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</si>
  <si>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</si>
  <si>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</si>
  <si>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</si>
  <si>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</si>
  <si>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</si>
  <si>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</si>
  <si>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</si>
  <si>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</si>
  <si>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</si>
  <si>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</si>
  <si>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03</t>
  </si>
  <si>
    <t>99</t>
  </si>
  <si>
    <t xml:space="preserve"> 其他政府办公厅（室）及相关机构事务支出</t>
  </si>
  <si>
    <t>更高效高质完成工作</t>
  </si>
  <si>
    <t>劳务派遣人员</t>
  </si>
  <si>
    <t>8人</t>
  </si>
  <si>
    <t>提高接线员耐心细致、礼貌用语，并具有主动性和积极性。</t>
  </si>
  <si>
    <t>提高</t>
  </si>
  <si>
    <t>提高工作效率，解答专业知识。</t>
  </si>
  <si>
    <t>社会满意度</t>
  </si>
  <si>
    <t>90%</t>
  </si>
  <si>
    <t>完成</t>
  </si>
  <si>
    <t>自评</t>
  </si>
  <si>
    <t>2020年</t>
  </si>
  <si>
    <t>已审核</t>
  </si>
  <si>
    <t>保障工作中网络服务更优质</t>
  </si>
  <si>
    <t>维护基础设备运行及时性</t>
  </si>
  <si>
    <t>100%</t>
  </si>
  <si>
    <t>维护网格平台基本运行，以及设备平时的维护。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</si>
</sst>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right" vertical="center"/>
    </xf>
    <xf numFmtId="0" fontId="49" fillId="39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1" fillId="0" borderId="0"/>
    <xf numFmtId="0" fontId="50" fillId="41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2" fillId="0" borderId="11">
      <alignment horizontal="left"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7" fillId="41" borderId="0" applyNumberFormat="0" applyBorder="0" applyAlignment="0" applyProtection="0">
      <alignment vertical="center"/>
    </xf>
    <xf numFmtId="0" fontId="41" fillId="0" borderId="0"/>
    <xf numFmtId="0" fontId="53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6" borderId="22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>
      <alignment horizontal="distributed" vertical="center" wrapText="1"/>
    </xf>
    <xf numFmtId="0" fontId="0" fillId="0" borderId="0"/>
    <xf numFmtId="0" fontId="47" fillId="41" borderId="0" applyNumberFormat="0" applyBorder="0" applyAlignment="0" applyProtection="0">
      <alignment vertical="center"/>
    </xf>
    <xf numFmtId="0" fontId="55" fillId="0" borderId="0"/>
    <xf numFmtId="0" fontId="56" fillId="43" borderId="23" applyNumberForma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5" fillId="0" borderId="0"/>
    <xf numFmtId="0" fontId="42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6" fontId="55" fillId="0" borderId="0" applyFont="0" applyFill="0" applyBorder="0" applyAlignment="0" applyProtection="0"/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54" fillId="0" borderId="6">
      <alignment horizontal="distributed" vertical="center" wrapText="1"/>
    </xf>
    <xf numFmtId="0" fontId="42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7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1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55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0" fillId="41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178" fontId="54" fillId="0" borderId="6">
      <alignment vertical="center"/>
      <protection locked="0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/>
    <xf numFmtId="177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0" borderId="0"/>
    <xf numFmtId="0" fontId="55" fillId="0" borderId="0"/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4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1" fillId="0" borderId="0"/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41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55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45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24" applyNumberFormat="0" applyFill="0" applyAlignment="0" applyProtection="0">
      <alignment vertical="center"/>
    </xf>
    <xf numFmtId="0" fontId="55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5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7" fillId="0" borderId="0"/>
    <xf numFmtId="9" fontId="0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0"/>
    <xf numFmtId="0" fontId="57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43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7" fillId="0" borderId="0"/>
    <xf numFmtId="0" fontId="55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5" fillId="0" borderId="0"/>
    <xf numFmtId="0" fontId="42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55" fillId="0" borderId="0"/>
    <xf numFmtId="0" fontId="0" fillId="46" borderId="22" applyNumberFormat="0" applyFont="0" applyAlignment="0" applyProtection="0">
      <alignment vertical="center"/>
    </xf>
    <xf numFmtId="0" fontId="55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1" fillId="0" borderId="0"/>
    <xf numFmtId="0" fontId="44" fillId="40" borderId="0" applyNumberFormat="0" applyBorder="0" applyAlignment="0" applyProtection="0">
      <alignment vertical="center"/>
    </xf>
    <xf numFmtId="0" fontId="41" fillId="0" borderId="0"/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5" fillId="0" borderId="0"/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68" fillId="48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55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/>
    <xf numFmtId="178" fontId="54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2" fillId="0" borderId="0">
      <alignment vertical="center"/>
    </xf>
    <xf numFmtId="0" fontId="55" fillId="0" borderId="0"/>
    <xf numFmtId="9" fontId="0" fillId="0" borderId="0" applyFont="0" applyFill="0" applyBorder="0" applyAlignment="0" applyProtection="0"/>
    <xf numFmtId="0" fontId="0" fillId="0" borderId="0"/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43" borderId="23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55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67" fillId="45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7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0" fillId="0" borderId="0"/>
    <xf numFmtId="0" fontId="42" fillId="41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0" fillId="0" borderId="0"/>
    <xf numFmtId="180" fontId="0" fillId="0" borderId="0"/>
    <xf numFmtId="0" fontId="44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0" fontId="0" fillId="0" borderId="0">
      <alignment vertical="center"/>
    </xf>
    <xf numFmtId="180" fontId="0" fillId="0" borderId="0"/>
    <xf numFmtId="0" fontId="0" fillId="0" borderId="0"/>
    <xf numFmtId="0" fontId="41" fillId="0" borderId="0"/>
    <xf numFmtId="0" fontId="47" fillId="41" borderId="0" applyNumberFormat="0" applyBorder="0" applyAlignment="0" applyProtection="0">
      <alignment vertical="center"/>
    </xf>
    <xf numFmtId="0" fontId="71" fillId="0" borderId="0"/>
    <xf numFmtId="178" fontId="54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55" fillId="0" borderId="0"/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0"/>
    <xf numFmtId="0" fontId="46" fillId="38" borderId="0" applyNumberFormat="0" applyBorder="0" applyAlignment="0" applyProtection="0">
      <alignment vertical="center"/>
    </xf>
    <xf numFmtId="0" fontId="55" fillId="0" borderId="0"/>
    <xf numFmtId="0" fontId="41" fillId="0" borderId="0"/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0"/>
    <xf numFmtId="0" fontId="51" fillId="43" borderId="21" applyNumberFormat="0" applyAlignment="0" applyProtection="0">
      <alignment vertical="center"/>
    </xf>
    <xf numFmtId="0" fontId="41" fillId="0" borderId="0"/>
    <xf numFmtId="0" fontId="51" fillId="43" borderId="21" applyNumberFormat="0" applyAlignment="0" applyProtection="0">
      <alignment vertical="center"/>
    </xf>
    <xf numFmtId="0" fontId="70" fillId="56" borderId="0" applyNumberFormat="0" applyBorder="0" applyAlignment="0" applyProtection="0"/>
    <xf numFmtId="0" fontId="41" fillId="0" borderId="0"/>
    <xf numFmtId="0" fontId="55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49" fillId="56" borderId="0" applyNumberFormat="0" applyBorder="0" applyAlignment="0" applyProtection="0"/>
    <xf numFmtId="0" fontId="0" fillId="0" borderId="0"/>
    <xf numFmtId="0" fontId="46" fillId="45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5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8" fillId="2" borderId="0">
      <alignment horizontal="right"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2" fillId="2" borderId="0">
      <alignment horizontal="left" vertical="top"/>
    </xf>
    <xf numFmtId="0" fontId="48" fillId="2" borderId="0">
      <alignment horizontal="right"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4" fillId="0" borderId="6">
      <alignment vertical="center"/>
      <protection locked="0"/>
    </xf>
    <xf numFmtId="0" fontId="0" fillId="46" borderId="22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71" fillId="0" borderId="0"/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1" fillId="0" borderId="0"/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5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55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5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5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7" fillId="0" borderId="0"/>
    <xf numFmtId="0" fontId="57" fillId="0" borderId="0"/>
    <xf numFmtId="0" fontId="54" fillId="0" borderId="6">
      <alignment horizontal="distributed" vertical="center" wrapText="1"/>
    </xf>
    <xf numFmtId="0" fontId="57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2" fillId="41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1" fillId="43" borderId="21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5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37" fontId="75" fillId="0" borderId="0"/>
    <xf numFmtId="0" fontId="42" fillId="48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4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80" fontId="0" fillId="0" borderId="0"/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2" fillId="2" borderId="0">
      <alignment horizontal="left" vertical="top"/>
    </xf>
    <xf numFmtId="0" fontId="48" fillId="2" borderId="0">
      <alignment horizontal="right" vertical="center"/>
    </xf>
    <xf numFmtId="0" fontId="42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43" fillId="0" borderId="0"/>
    <xf numFmtId="2" fontId="77" fillId="0" borderId="0" applyProtection="0"/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50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41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180" fontId="0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49" fillId="65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49" fillId="53" borderId="0" applyNumberFormat="0" applyBorder="0" applyAlignment="0" applyProtection="0"/>
    <xf numFmtId="0" fontId="70" fillId="68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54" fillId="0" borderId="6">
      <alignment horizontal="distributed" vertical="center" wrapText="1"/>
    </xf>
    <xf numFmtId="0" fontId="77" fillId="0" borderId="30" applyProtection="0"/>
    <xf numFmtId="0" fontId="47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63" borderId="0" applyNumberFormat="0" applyBorder="0" applyAlignment="0" applyProtection="0"/>
    <xf numFmtId="0" fontId="50" fillId="41" borderId="0" applyNumberFormat="0" applyBorder="0" applyAlignment="0" applyProtection="0">
      <alignment vertical="center"/>
    </xf>
    <xf numFmtId="0" fontId="70" fillId="66" borderId="0" applyNumberFormat="0" applyBorder="0" applyAlignment="0" applyProtection="0"/>
    <xf numFmtId="0" fontId="49" fillId="5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70" borderId="0" applyNumberFormat="0" applyBorder="0" applyAlignment="0" applyProtection="0"/>
    <xf numFmtId="0" fontId="49" fillId="53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0" fillId="56" borderId="0" applyNumberFormat="0" applyBorder="0" applyAlignment="0" applyProtection="0"/>
    <xf numFmtId="0" fontId="70" fillId="71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49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46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1" fontId="0" fillId="0" borderId="0" applyFill="0" applyBorder="0" applyAlignment="0"/>
    <xf numFmtId="0" fontId="47" fillId="36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180" fontId="0" fillId="0" borderId="0"/>
    <xf numFmtId="0" fontId="0" fillId="0" borderId="0"/>
    <xf numFmtId="181" fontId="55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182" fontId="55" fillId="0" borderId="0" applyFont="0" applyFill="0" applyBorder="0" applyAlignment="0" applyProtection="0"/>
    <xf numFmtId="179" fontId="0" fillId="0" borderId="0"/>
    <xf numFmtId="0" fontId="82" fillId="0" borderId="0"/>
    <xf numFmtId="179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77" fillId="0" borderId="0" applyProtection="0"/>
    <xf numFmtId="0" fontId="47" fillId="36" borderId="0" applyNumberFormat="0" applyBorder="0" applyAlignment="0" applyProtection="0">
      <alignment vertical="center"/>
    </xf>
    <xf numFmtId="177" fontId="0" fillId="0" borderId="0"/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0" fontId="47" fillId="41" borderId="0" applyNumberFormat="0" applyBorder="0" applyAlignment="0" applyProtection="0">
      <alignment vertical="center"/>
    </xf>
    <xf numFmtId="38" fontId="64" fillId="43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52" fillId="0" borderId="31" applyNumberFormat="0" applyAlignment="0" applyProtection="0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83" fillId="0" borderId="0" applyProtection="0"/>
    <xf numFmtId="0" fontId="52" fillId="0" borderId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84" fillId="0" borderId="0"/>
    <xf numFmtId="0" fontId="46" fillId="38" borderId="0" applyNumberFormat="0" applyBorder="0" applyAlignment="0" applyProtection="0">
      <alignment vertical="center"/>
    </xf>
    <xf numFmtId="0" fontId="85" fillId="0" borderId="0"/>
    <xf numFmtId="10" fontId="55" fillId="0" borderId="0" applyFont="0" applyFill="0" applyBorder="0" applyAlignment="0" applyProtection="0"/>
    <xf numFmtId="0" fontId="43" fillId="0" borderId="0"/>
    <xf numFmtId="0" fontId="47" fillId="36" borderId="0" applyNumberFormat="0" applyBorder="0" applyAlignment="0" applyProtection="0">
      <alignment vertical="center"/>
    </xf>
    <xf numFmtId="1" fontId="55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56" fillId="43" borderId="23" applyNumberFormat="0" applyAlignment="0" applyProtection="0">
      <alignment vertical="center"/>
    </xf>
    <xf numFmtId="0" fontId="42" fillId="2" borderId="0">
      <alignment horizontal="left" vertical="top"/>
    </xf>
    <xf numFmtId="0" fontId="56" fillId="43" borderId="23" applyNumberFormat="0" applyAlignment="0" applyProtection="0">
      <alignment vertical="center"/>
    </xf>
    <xf numFmtId="0" fontId="74" fillId="2" borderId="0">
      <alignment horizontal="left" vertical="center"/>
    </xf>
    <xf numFmtId="0" fontId="74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7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51" fillId="43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59" fillId="47" borderId="25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8" fillId="2" borderId="0">
      <alignment horizontal="left" vertical="top"/>
    </xf>
    <xf numFmtId="0" fontId="48" fillId="2" borderId="0">
      <alignment horizontal="left" vertical="top"/>
    </xf>
    <xf numFmtId="0" fontId="46" fillId="45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14" fillId="0" borderId="0"/>
    <xf numFmtId="0" fontId="49" fillId="2" borderId="0">
      <alignment horizontal="left" vertical="top"/>
    </xf>
    <xf numFmtId="0" fontId="49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77" fillId="0" borderId="3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77" fillId="0" borderId="30" applyProtection="0"/>
    <xf numFmtId="0" fontId="44" fillId="59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77" fillId="0" borderId="30" applyProtection="0"/>
    <xf numFmtId="0" fontId="54" fillId="0" borderId="6">
      <alignment horizontal="distributed" vertical="center" wrapText="1"/>
    </xf>
    <xf numFmtId="0" fontId="77" fillId="0" borderId="30" applyProtection="0"/>
    <xf numFmtId="0" fontId="54" fillId="0" borderId="6">
      <alignment horizontal="distributed" vertical="center" wrapText="1"/>
    </xf>
    <xf numFmtId="0" fontId="77" fillId="0" borderId="3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54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9" fillId="46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7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6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0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56" fillId="43" borderId="23" applyNumberForma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9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43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43" borderId="23" applyNumberFormat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43" borderId="21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6" fillId="4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59" fillId="47" borderId="25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6" fillId="4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3" fillId="0" borderId="0"/>
    <xf numFmtId="0" fontId="0" fillId="46" borderId="22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6" fillId="43" borderId="23" applyNumberFormat="0" applyAlignment="0" applyProtection="0">
      <alignment vertical="center"/>
    </xf>
    <xf numFmtId="0" fontId="8" fillId="0" borderId="0"/>
    <xf numFmtId="0" fontId="8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1" fillId="43" borderId="21" applyNumberFormat="0" applyAlignment="0" applyProtection="0">
      <alignment vertical="center"/>
    </xf>
    <xf numFmtId="0" fontId="65" fillId="3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92" fillId="0" borderId="0"/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56" fillId="43" borderId="23" applyNumberFormat="0" applyAlignment="0" applyProtection="0">
      <alignment vertical="center"/>
    </xf>
    <xf numFmtId="178" fontId="54" fillId="0" borderId="6">
      <alignment vertical="center"/>
      <protection locked="0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56" fillId="43" borderId="23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178" fontId="54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89" fontId="6" fillId="0" borderId="0" xfId="2950" applyNumberFormat="1" applyFont="1" applyAlignment="1">
      <alignment horizontal="centerContinuous"/>
    </xf>
    <xf numFmtId="0" fontId="8" fillId="0" borderId="0" xfId="2950"/>
    <xf numFmtId="189" fontId="8" fillId="0" borderId="0" xfId="2950" applyNumberFormat="1"/>
    <xf numFmtId="189" fontId="4" fillId="0" borderId="0" xfId="2950" applyNumberFormat="1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189" fontId="8" fillId="0" borderId="0" xfId="2950" applyNumberFormat="1" applyFont="1"/>
    <xf numFmtId="0" fontId="4" fillId="0" borderId="6" xfId="2950" applyFont="1" applyFill="1" applyBorder="1" applyAlignment="1">
      <alignment horizontal="center" vertical="center"/>
    </xf>
    <xf numFmtId="189" fontId="4" fillId="0" borderId="6" xfId="2950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6" xfId="2950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90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90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90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90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90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90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90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90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90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90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_（2007 12 3）按专项分类编制2008年养老保险中心部门预算(定稿） 33" xfId="58"/>
    <cellStyle name="_（2007 12 3）按专项分类编制2008年养老保险中心部门预算(定稿） 28" xfId="59"/>
    <cellStyle name="_农业处填报12.9_沈阳_上报抚顺市2015.12.29-2016年预算相关报表" xfId="60"/>
    <cellStyle name="差_城建部门_义县" xfId="61"/>
    <cellStyle name="好_来源表_义县" xfId="62"/>
    <cellStyle name="差_农林水和城市维护标准支出20080505－县区合计_义县" xfId="63"/>
    <cellStyle name="S21" xfId="64"/>
    <cellStyle name="S16" xfId="65"/>
    <cellStyle name="Accent2 - 40%" xfId="66"/>
    <cellStyle name="40% - 强调文字颜色 2 2 3 2 2" xfId="67"/>
    <cellStyle name="40% - 强调文字颜色 4 3 4" xfId="68"/>
    <cellStyle name="常规 31 2" xfId="69"/>
    <cellStyle name="常规 26 2" xfId="70"/>
    <cellStyle name="40% - 强调文字颜色 3 3 3 2" xfId="71"/>
    <cellStyle name="_12.24调08综合处部门专项1" xfId="72"/>
    <cellStyle name="差_第五部分(才淼、饶永宏）_义县" xfId="73"/>
    <cellStyle name="20% - 强调文字颜色 1 3 4 3 2" xfId="74"/>
    <cellStyle name="计算 2 5 3" xfId="75"/>
    <cellStyle name="Header2 3 2 2" xfId="76"/>
    <cellStyle name="20% - 强调文字颜色 1 3 6 3" xfId="77"/>
    <cellStyle name="差_市辖区测算-新科目（20080626）" xfId="78"/>
    <cellStyle name="差_2006年水利统计指标统计表 2" xfId="79"/>
    <cellStyle name="20% - 强调文字颜色 2 2 3 2 2 2" xfId="80"/>
    <cellStyle name="_（2007 12 3）按专项分类编制2008年养老保险中心部门预算(定稿） 68" xfId="81"/>
    <cellStyle name="差_2006年34青海_上报抚顺市2015.12.29-2016年预算相关报表" xfId="82"/>
    <cellStyle name="_2008年1月份执行分析表（新科目）" xfId="83"/>
    <cellStyle name="适中 2 4 2" xfId="84"/>
    <cellStyle name="好_缺口县区测算 2" xfId="85"/>
    <cellStyle name="60% - 强调文字颜色 2 3" xfId="86"/>
    <cellStyle name="_大型活动_沈阳_2016年元旦加班表（发县区）改后" xfId="87"/>
    <cellStyle name="好_教育(按照总人口测算）—20080416_民生政策最低支出需求 2" xfId="88"/>
    <cellStyle name="常规 6" xfId="89"/>
    <cellStyle name="_2011年01月份执行分析表" xfId="90"/>
    <cellStyle name="_2007年市本级政府专项资金支出完成情况统计表(最后)_沈阳 2" xfId="91"/>
    <cellStyle name="20% - 强调文字颜色 5 2 3 4" xfId="92"/>
    <cellStyle name="差_平邑 2" xfId="93"/>
    <cellStyle name="好_27重庆_上报抚顺市2015.12.29-2016年预算相关报表" xfId="94"/>
    <cellStyle name="_（2007 12 3）按专项分类编制2008年养老保险中心部门预算(定稿） 67" xfId="95"/>
    <cellStyle name="_附表表样（政法处）_沈阳 2" xfId="96"/>
    <cellStyle name="注释 3 3 3 2 2" xfId="97"/>
    <cellStyle name="好_农林水和城市维护标准支出20080505－县区合计_民生政策最低支出需求 2" xfId="98"/>
    <cellStyle name="_副本2009年国税总分机构_2016年元旦加班表（发县区）改后" xfId="99"/>
    <cellStyle name="好_县市旗测算-新科目（20080627）_不含人员经费系数_上报抚顺市2015.12.29-2016年预算相关报表" xfId="100"/>
    <cellStyle name="40% - 强调文字颜色 2 2 4 2 2" xfId="101"/>
    <cellStyle name="注释 2 5 2 2 2" xfId="102"/>
    <cellStyle name="好_县区合并测算20080423(按照各省比重）_民生政策最低支出需求_义县" xfId="103"/>
    <cellStyle name="_ET_STYLE_NoName_00_ 4" xfId="104"/>
    <cellStyle name="表标题 3 2 3" xfId="105"/>
    <cellStyle name="_ET_STYLE_NoName_00_ 2 3 3" xfId="106"/>
    <cellStyle name="差_2006年28四川" xfId="107"/>
    <cellStyle name="_norma1_2006年1月份税收收入分类型汇总表" xfId="108"/>
    <cellStyle name="输出 2 3 2 2 2" xfId="109"/>
    <cellStyle name="常规 45 7" xfId="110"/>
    <cellStyle name="差_县市旗测算20080508_县市旗测算-新科目（含人口规模效应）_义县" xfId="111"/>
    <cellStyle name="_（2007 12 3）按专项分类编制2008年养老保险中心部门预算(定稿）_沈阳" xfId="112"/>
    <cellStyle name="_各市加班表-支出" xfId="113"/>
    <cellStyle name="好_农林水和城市维护标准支出20080505－县区合计_民生政策最低支出需求_上报抚顺市2015.12.29-2016年预算相关报表" xfId="114"/>
    <cellStyle name="20% - 强调文字颜色 2 3 2 2 2" xfId="115"/>
    <cellStyle name="0,0_x000d__x000a_NA_x000d__x000a_" xfId="116"/>
    <cellStyle name="差_汇总表4_义县" xfId="117"/>
    <cellStyle name="_（2007 12 3）按专项分类编制2008年养老保险中心部门预算(定稿） 66" xfId="118"/>
    <cellStyle name="_（2007 12 3）按专项分类编制2008年养老保险中心部门预算(定稿） 71" xfId="119"/>
    <cellStyle name="_汇总表5%还原(20080130_2016年元旦加班表（发县区）改后 2" xfId="120"/>
    <cellStyle name="20% - 强调文字颜色 5 2 3 3" xfId="121"/>
    <cellStyle name="_ET_STYLE_NoName_00__2017年人代会草案国库2 2 3 3" xfId="122"/>
    <cellStyle name="差_gdp 2" xfId="123"/>
    <cellStyle name="_（2007 12 3）按专项分类编制2008年养老保险中心部门预算(定稿） 69" xfId="124"/>
    <cellStyle name="_2007年11月加班（市长汇报） (2)_上报抚顺市2015.12.29-2016年预算相关报表 2" xfId="125"/>
    <cellStyle name="_ET_STYLE_NoName_00_ 2 2 2" xfId="126"/>
    <cellStyle name="_部门预算需求20071207郭立新_2016年元旦加班表（发县区）改后 2" xfId="127"/>
    <cellStyle name="20% - 强调文字颜色 5 2 3 2 2 2" xfId="128"/>
    <cellStyle name="计算 2 3 3" xfId="129"/>
    <cellStyle name="好_汇总表4 2" xfId="130"/>
    <cellStyle name="20% - 强调文字颜色 1 3 4 3" xfId="131"/>
    <cellStyle name="汇总 3 6 2" xfId="132"/>
    <cellStyle name="好_行政（人员）_义县" xfId="133"/>
    <cellStyle name="千位分隔 12 2" xfId="134"/>
    <cellStyle name="S13 2 2" xfId="135"/>
    <cellStyle name="_4月表" xfId="136"/>
    <cellStyle name="40% - 强调文字颜色 4 2 3 3" xfId="137"/>
    <cellStyle name="好_河南 缺口县区测算(地方填报)_上报抚顺市2015.12.29-2016年预算相关报表" xfId="138"/>
    <cellStyle name="_2007年市本级政府专项资金支出完成情况统计表(最后)" xfId="139"/>
    <cellStyle name="好_08龙港_义县" xfId="140"/>
    <cellStyle name="Currency [0]" xfId="141"/>
    <cellStyle name="_附表表样（政法处）" xfId="142"/>
    <cellStyle name="检查单元格 3 3" xfId="143"/>
    <cellStyle name="_表7_沈阳_上报抚顺市2015.12.29-2016年预算相关报表" xfId="144"/>
    <cellStyle name="表标题 2 2" xfId="145"/>
    <cellStyle name="20% - 强调文字颜色 6 3 5" xfId="146"/>
    <cellStyle name="差_Book2" xfId="147"/>
    <cellStyle name="Header2 3 3" xfId="148"/>
    <cellStyle name="差 2 3 2" xfId="149"/>
    <cellStyle name="数字 3 2 3" xfId="150"/>
    <cellStyle name="差_县市旗测算-新科目（20080626）_民生政策最低支出需求 2" xfId="151"/>
    <cellStyle name="Dollar (zero dec) 2 2" xfId="152"/>
    <cellStyle name="常规 8 2" xfId="153"/>
    <cellStyle name="_ET_STYLE_NoName_00__2017年人代会草案国库2" xfId="154"/>
    <cellStyle name="差_行政（人员）_县市旗测算-新科目（含人口规模效应）" xfId="155"/>
    <cellStyle name="40% - 强调文字颜色 4 2 3 2" xfId="156"/>
    <cellStyle name="差_02_上报抚顺市2015.12.29-2016年预算相关报表" xfId="157"/>
    <cellStyle name="20% - 强调文字颜色 2 3 4 4" xfId="158"/>
    <cellStyle name="检查单元格 3 2" xfId="159"/>
    <cellStyle name="_社保部门预算项目情况表(2007 12 25)" xfId="160"/>
    <cellStyle name="汇总 2 4 2" xfId="161"/>
    <cellStyle name="_2008年市本级政府专项资金支出预算安排情况统计表(最后)_沈阳 2" xfId="162"/>
    <cellStyle name="_市本级财力的明细(三个方案)" xfId="163"/>
    <cellStyle name="差_卫生(按照总人口测算）—20080416_不含人员经费系数_上报抚顺市2015.12.29-2016年预算相关报表" xfId="164"/>
    <cellStyle name="_(081201原稿)政府大专项_2016年元旦加班表（发县区）改后 2" xfId="165"/>
    <cellStyle name="40% - 强调文字颜色 4 3 2" xfId="166"/>
    <cellStyle name="好_来源表_上报抚顺市2015.12.29-2016年预算相关报表" xfId="167"/>
    <cellStyle name="差_县市旗测算-新科目（20080626）_不含人员经费系数" xfId="168"/>
    <cellStyle name="差_城建部门_上报抚顺市2015.12.29-2016年预算相关报表" xfId="169"/>
    <cellStyle name="差_12滨州 2" xfId="170"/>
    <cellStyle name="_2008年总分机构基本情况表（定稿)_沈阳_2016年元旦加班表（发县区）改后" xfId="171"/>
    <cellStyle name="差_2017年人代会草案国库1 3" xfId="172"/>
    <cellStyle name="_norma1_12月表" xfId="173"/>
    <cellStyle name="_综合专项资金（报预算）_2016年元旦加班表（发县区）改后" xfId="174"/>
    <cellStyle name="40% - 强调文字颜色 4 3 3" xfId="175"/>
    <cellStyle name="40% - 强调文字颜色 4 2 3 4" xfId="176"/>
    <cellStyle name="40% - 强调文字颜色 4 3 5" xfId="177"/>
    <cellStyle name="差_行政公检法测算_县市旗测算-新科目（含人口规模效应）" xfId="178"/>
    <cellStyle name="_12.14-人代会报告附表" xfId="179"/>
    <cellStyle name="差_行政(燃修费)_民生政策最低支出需求" xfId="180"/>
    <cellStyle name="_大型活动_沈阳 2" xfId="181"/>
    <cellStyle name="差_财力差异计算表(不含非农业区)_上报抚顺市2015.12.29-2016年预算相关报表" xfId="182"/>
    <cellStyle name="40% - 强调文字颜色 4 3 6" xfId="183"/>
    <cellStyle name="_汇总表5%还原(20080130" xfId="184"/>
    <cellStyle name="常规 45 7 4 2" xfId="185"/>
    <cellStyle name="_2008年总分机构基本情况表（090211)_沈阳 2" xfId="186"/>
    <cellStyle name="差_2006年全省财力计算表（中央、决算）" xfId="187"/>
    <cellStyle name="_（2007 12 3）按专项分类编制2008年养老保险中心部门预算(定稿）" xfId="188"/>
    <cellStyle name="S22 2 2" xfId="189"/>
    <cellStyle name="小数 2 4 2" xfId="190"/>
    <cellStyle name="_综合专项资金（报预算） 2" xfId="191"/>
    <cellStyle name="20% - 强调文字颜色 3 3 2" xfId="192"/>
    <cellStyle name="40% - 强调文字颜色 4 3 7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_(081201原稿)政府大专项" xfId="197"/>
    <cellStyle name="40% - 强调文字颜色 6 3" xfId="198"/>
    <cellStyle name="好 3 4" xfId="199"/>
    <cellStyle name="20% - 强调文字颜色 3 3 2 3" xfId="200"/>
    <cellStyle name="检查单元格 3 4 2 2" xfId="201"/>
    <cellStyle name="_2008年市本级政府专项资金支出预算安排情况统计表(最后) 2" xfId="202"/>
    <cellStyle name="好_20河南 2" xfId="203"/>
    <cellStyle name="40% - 强调文字颜色 1 2 2 2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差_02绥中" xfId="214"/>
    <cellStyle name="S25 3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差_汇总表" xfId="274"/>
    <cellStyle name="_（2007 12 3）按专项分类编制2008年养老保险中心部门预算(定稿） (2)_沈阳_2016年元旦加班表（发县区）改后" xfId="275"/>
    <cellStyle name="20% - 强调文字颜色 4 3 5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60% - 强调文字颜色 3 3 5 2" xfId="283"/>
    <cellStyle name="好_03_上报抚顺市2015.12.29-2016年预算相关报表" xfId="284"/>
    <cellStyle name="_2008年分管部门财力需求情况第三次测算_上报抚顺市2015.12.29-2016年预算相关报表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20% - 强调文字颜色 5 2 2 2" xfId="312"/>
    <cellStyle name="S23 2 2" xfId="313"/>
    <cellStyle name="好_2017年人代会草案国库1 2 3" xfId="314"/>
    <cellStyle name="_ET_STYLE_NoName_00__2017年人代会草案国库2 2 2 2" xfId="315"/>
    <cellStyle name="_部门预算需求20071207郭立新 2" xfId="316"/>
    <cellStyle name="好_分析缺口率_上报抚顺市2015.12.29-2016年预算相关报表" xfId="317"/>
    <cellStyle name="Accent3 - 20%" xfId="318"/>
    <cellStyle name="好_检验表（调整后）_上报抚顺市2015.12.29-2016年预算相关报表" xfId="319"/>
    <cellStyle name="_（2007 12 3）按专项分类编制2008年养老保险中心部门预算(定稿） 16" xfId="320"/>
    <cellStyle name="_（2007 12 3）按专项分类编制2008年养老保险中心部门预算(定稿） 21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差_危改资金测算_义县" xfId="333"/>
    <cellStyle name="差_12滨州_上报抚顺市2015.12.29-2016年预算相关报表" xfId="334"/>
    <cellStyle name="标题 1 3 2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标题 1 3 3" xfId="339"/>
    <cellStyle name="差_收入 2" xfId="340"/>
    <cellStyle name="差_28四川_义县" xfId="341"/>
    <cellStyle name="_（2007 12 3）按专项分类编制2008年养老保险中心部门预算(定稿） 26" xfId="342"/>
    <cellStyle name="_（2007 12 3）按专项分类编制2008年养老保险中心部门预算(定稿） 31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差_教育(按照总人口测算）—20080416_不含人员经费系数_义县" xfId="347"/>
    <cellStyle name="标题 1 3 4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S26 3" xfId="360"/>
    <cellStyle name="强调文字颜色 2 3 4" xfId="361"/>
    <cellStyle name="_08政法处部门专项（第四稿）报预算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60% - 强调文字颜色 3 3 5" xfId="366"/>
    <cellStyle name="_2008年分管部门财力需求情况第三次测算_上报抚顺市2015.12.29-2016年预算相关报表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Input [yellow] 2 2 2 2" xfId="389"/>
    <cellStyle name="_夏市长报表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好_市辖区测算-新科目（20080626）_上报抚顺市2015.12.29-2016年预算相关报表" xfId="427"/>
    <cellStyle name="常规 43 3 2 4" xfId="428"/>
    <cellStyle name="20% - 强调文字颜色 1 3 7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好 3 3" xfId="453"/>
    <cellStyle name="40% - 强调文字颜色 6 2" xfId="454"/>
    <cellStyle name="20% - 强调文字颜色 3 3 2 2" xfId="455"/>
    <cellStyle name="_（2007 12 3）按专项分类编制2008年养老保险中心部门预算(定稿）_上报抚顺市2015.12.29-2016年预算相关报表 2" xfId="456"/>
    <cellStyle name="标题 1 2" xfId="457"/>
    <cellStyle name="常规 45 7 2" xfId="458"/>
    <cellStyle name="_（2007 12 3）按专项分类编制2008年养老保险中心部门预算(定稿）_沈阳 2" xfId="459"/>
    <cellStyle name="_各市加班表-支出 2" xfId="460"/>
    <cellStyle name="百分比 4 2" xfId="461"/>
    <cellStyle name="好_教育(按照总人口测算）—20080416_县市旗测算-新科目（含人口规模效应）" xfId="462"/>
    <cellStyle name="20% - 强调文字颜色 5 3 3 2" xfId="463"/>
    <cellStyle name="_2008年分管部门财力需求情况第三次测算_沈阳_上报抚顺市2015.12.29-2016年预算相关报表" xfId="464"/>
    <cellStyle name="20% - 强调文字颜色 5 2" xfId="465"/>
    <cellStyle name="S18" xfId="466"/>
    <cellStyle name="S23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好 2 3" xfId="491"/>
    <cellStyle name="差_行政(燃修费)_民生政策最低支出需求 2" xfId="492"/>
    <cellStyle name="40% - 强调文字颜色 5 2" xfId="493"/>
    <cellStyle name="40% - 强调文字颜色 4 3 6 2" xfId="494"/>
    <cellStyle name="_汇总表5%还原(20080130 2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差_检验表_上报抚顺市2015.12.29-2016年预算相关报表 2" xfId="510"/>
    <cellStyle name="好_34青海 2" xfId="511"/>
    <cellStyle name="_12月表" xfId="512"/>
    <cellStyle name="40% - 强调文字颜色 1 3 5 2" xfId="513"/>
    <cellStyle name="20% - 强调文字颜色 4 2 3 4" xfId="514"/>
    <cellStyle name="_2007年11月加班（市长汇报） (2)_沈阳_2016年元旦加班表（发县区）改后" xfId="515"/>
    <cellStyle name="_2008年总分机构基本情况表（定稿)_沈阳_2016年元旦加班表（发县区）改后 2" xfId="516"/>
    <cellStyle name="好_07_上报抚顺市2015.12.29-2016年预算相关报表" xfId="517"/>
    <cellStyle name="好_05杨杖子_义县" xfId="518"/>
    <cellStyle name="_14新宾" xfId="519"/>
    <cellStyle name="_2008年总分机构基本情况表（090211)" xfId="520"/>
    <cellStyle name="_1953-1993年上解及补助、2003年以来教育支出情况" xfId="521"/>
    <cellStyle name="注释 3 3 4 2" xfId="522"/>
    <cellStyle name="_1996-2003年12月当月情况和基建" xfId="523"/>
    <cellStyle name="_综合专项资金（报预算）_沈阳_上报抚顺市2015.12.29-2016年预算相关报表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60% - 强调文字颜色 6 3 5 2" xfId="532"/>
    <cellStyle name="_2005年预算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输入 2 5 3" xfId="537"/>
    <cellStyle name="好_缺口县区测算(财政部标准)_义县" xfId="538"/>
    <cellStyle name="_2006年1月份税收收入分类型汇总表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8年总分机构基本情况表（定稿)" xfId="545"/>
    <cellStyle name="_2007年11月加班（市长汇报） (2)_2016年元旦加班表（发县区）改后 2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_2007年市本级政府专项资金支出完成情况统计表(最后) 2" xfId="554"/>
    <cellStyle name="强调文字颜色 2 2" xfId="555"/>
    <cellStyle name="40% - 强调文字颜色 4 2 3 3 2" xfId="556"/>
    <cellStyle name="输出 3 9 2 2" xfId="557"/>
    <cellStyle name="差_县市旗测算20080508_义县" xfId="558"/>
    <cellStyle name="差_文体广播事业(按照总人口测算）—20080416_民生政策最低支出需求" xfId="559"/>
    <cellStyle name="_2007年11月加班（市长汇报） (2)_沈阳_上报抚顺市2015.12.29-2016年预算相关报表" xfId="560"/>
    <cellStyle name="_附表表样（政法处） 2" xfId="561"/>
    <cellStyle name="好_县市旗测算20080508_不含人员经费系数" xfId="562"/>
    <cellStyle name="差_34青海" xfId="563"/>
    <cellStyle name="_表7_沈阳_上报抚顺市2015.12.29-2016年预算相关报表 2" xfId="564"/>
    <cellStyle name="小数 5 3" xfId="565"/>
    <cellStyle name="强调文字颜色 2 2 2" xfId="566"/>
    <cellStyle name="Accent1 - 20%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40% - 强调文字颜色 3 3 4 2 3" xfId="571"/>
    <cellStyle name="输出 2 3 4" xfId="572"/>
    <cellStyle name="常规 2 2 2" xfId="573"/>
    <cellStyle name="_2007年上半年全国地方级和部分城市收支情况" xfId="574"/>
    <cellStyle name="百分比 2 2 3 3" xfId="575"/>
    <cellStyle name="_副本2009年国税总分机构_上报抚顺市2015.12.29-2016年预算相关报表" xfId="576"/>
    <cellStyle name="常规 42" xfId="577"/>
    <cellStyle name="常规 37" xfId="578"/>
    <cellStyle name="20% - 强调文字颜色 2 3 4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4" t="s">
        <v>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ht="28.5" customHeight="1" spans="1:1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ht="29.25" customHeight="1" spans="1:10">
      <c r="A8" s="155"/>
      <c r="B8" s="156"/>
      <c r="C8" s="157"/>
      <c r="D8" s="157"/>
      <c r="E8" s="158"/>
      <c r="F8" s="157"/>
      <c r="G8" s="157"/>
      <c r="H8" s="157"/>
      <c r="I8" s="157"/>
      <c r="J8" s="162"/>
    </row>
    <row r="9" ht="25.5" spans="1:12">
      <c r="A9" s="159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2" spans="1:1">
      <c r="A12" s="161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2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3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48">
        <v>352.72</v>
      </c>
      <c r="C7" s="123" t="s">
        <v>12</v>
      </c>
      <c r="D7" s="149">
        <v>276.93</v>
      </c>
      <c r="E7" s="124" t="s">
        <v>13</v>
      </c>
      <c r="F7" s="148">
        <v>272.66</v>
      </c>
    </row>
    <row r="8" s="94" customFormat="1" ht="18" customHeight="1" spans="1:6">
      <c r="A8" s="121" t="s">
        <v>14</v>
      </c>
      <c r="B8" s="148">
        <v>0</v>
      </c>
      <c r="C8" s="123" t="s">
        <v>15</v>
      </c>
      <c r="D8" s="149">
        <v>109.88</v>
      </c>
      <c r="E8" s="124" t="s">
        <v>16</v>
      </c>
      <c r="F8" s="148">
        <v>0</v>
      </c>
    </row>
    <row r="9" s="94" customFormat="1" ht="18" customHeight="1" spans="1:6">
      <c r="A9" s="121" t="s">
        <v>17</v>
      </c>
      <c r="B9" s="148">
        <v>0</v>
      </c>
      <c r="C9" s="125" t="s">
        <v>18</v>
      </c>
      <c r="D9" s="149">
        <v>77.83</v>
      </c>
      <c r="E9" s="124" t="s">
        <v>19</v>
      </c>
      <c r="F9" s="148">
        <v>0</v>
      </c>
    </row>
    <row r="10" s="94" customFormat="1" ht="18" customHeight="1" spans="1:6">
      <c r="A10" s="121" t="s">
        <v>20</v>
      </c>
      <c r="B10" s="148">
        <v>0</v>
      </c>
      <c r="C10" s="125" t="s">
        <v>21</v>
      </c>
      <c r="D10" s="149">
        <v>9.16</v>
      </c>
      <c r="E10" s="124" t="s">
        <v>22</v>
      </c>
      <c r="F10" s="148">
        <v>0</v>
      </c>
    </row>
    <row r="11" s="94" customFormat="1" ht="18" customHeight="1" spans="1:6">
      <c r="A11" s="121" t="s">
        <v>23</v>
      </c>
      <c r="B11" s="148">
        <v>0</v>
      </c>
      <c r="C11" s="125" t="s">
        <v>24</v>
      </c>
      <c r="D11" s="149">
        <v>0</v>
      </c>
      <c r="E11" s="124" t="s">
        <v>25</v>
      </c>
      <c r="F11" s="148">
        <v>0</v>
      </c>
    </row>
    <row r="12" s="94" customFormat="1" ht="18" customHeight="1" spans="1:6">
      <c r="A12" s="121" t="s">
        <v>26</v>
      </c>
      <c r="B12" s="148">
        <v>0</v>
      </c>
      <c r="C12" s="125" t="s">
        <v>27</v>
      </c>
      <c r="D12" s="149">
        <v>58.51</v>
      </c>
      <c r="E12" s="124" t="s">
        <v>28</v>
      </c>
      <c r="F12" s="148">
        <v>0</v>
      </c>
    </row>
    <row r="13" s="94" customFormat="1" ht="18" customHeight="1" spans="1:6">
      <c r="A13" s="121" t="s">
        <v>29</v>
      </c>
      <c r="B13" s="148">
        <v>0</v>
      </c>
      <c r="C13" s="125" t="s">
        <v>30</v>
      </c>
      <c r="D13" s="149">
        <v>21.55</v>
      </c>
      <c r="E13" s="124" t="s">
        <v>31</v>
      </c>
      <c r="F13" s="148">
        <v>0</v>
      </c>
    </row>
    <row r="14" s="94" customFormat="1" ht="18" customHeight="1" spans="1:6">
      <c r="A14" s="121" t="s">
        <v>32</v>
      </c>
      <c r="B14" s="148">
        <v>0</v>
      </c>
      <c r="C14" s="125" t="s">
        <v>33</v>
      </c>
      <c r="D14" s="149">
        <v>0</v>
      </c>
      <c r="E14" s="124" t="s">
        <v>34</v>
      </c>
      <c r="F14" s="148">
        <v>45.3</v>
      </c>
    </row>
    <row r="15" s="94" customFormat="1" ht="18" customHeight="1" spans="1:6">
      <c r="A15" s="121" t="s">
        <v>35</v>
      </c>
      <c r="B15" s="148">
        <v>0</v>
      </c>
      <c r="C15" s="125" t="s">
        <v>36</v>
      </c>
      <c r="D15" s="149">
        <v>75.5</v>
      </c>
      <c r="E15" s="124" t="s">
        <v>37</v>
      </c>
      <c r="F15" s="148">
        <v>0</v>
      </c>
    </row>
    <row r="16" s="94" customFormat="1" ht="18" customHeight="1" spans="1:6">
      <c r="A16" s="121" t="s">
        <v>38</v>
      </c>
      <c r="B16" s="148">
        <v>0</v>
      </c>
      <c r="C16" s="125" t="s">
        <v>39</v>
      </c>
      <c r="D16" s="149">
        <v>13.6</v>
      </c>
      <c r="E16" s="124" t="s">
        <v>40</v>
      </c>
      <c r="F16" s="148">
        <v>13.21</v>
      </c>
    </row>
    <row r="17" s="94" customFormat="1" ht="18" customHeight="1" spans="1:6">
      <c r="A17" s="121" t="s">
        <v>41</v>
      </c>
      <c r="B17" s="148">
        <v>0</v>
      </c>
      <c r="C17" s="125" t="s">
        <v>42</v>
      </c>
      <c r="D17" s="149">
        <v>0</v>
      </c>
      <c r="E17" s="124" t="s">
        <v>43</v>
      </c>
      <c r="F17" s="148">
        <v>0</v>
      </c>
    </row>
    <row r="18" s="94" customFormat="1" ht="18" customHeight="1" spans="1:6">
      <c r="A18" s="126" t="s">
        <v>44</v>
      </c>
      <c r="B18" s="150">
        <v>0</v>
      </c>
      <c r="C18" s="125" t="s">
        <v>45</v>
      </c>
      <c r="D18" s="149">
        <v>0</v>
      </c>
      <c r="E18" s="124" t="s">
        <v>46</v>
      </c>
      <c r="F18" s="148">
        <v>0</v>
      </c>
    </row>
    <row r="19" s="94" customFormat="1" ht="18" customHeight="1" spans="1:6">
      <c r="A19" s="128"/>
      <c r="B19" s="151"/>
      <c r="C19" s="125" t="s">
        <v>47</v>
      </c>
      <c r="D19" s="149">
        <v>0</v>
      </c>
      <c r="E19" s="121" t="s">
        <v>48</v>
      </c>
      <c r="F19" s="148">
        <v>0</v>
      </c>
    </row>
    <row r="20" s="94" customFormat="1" ht="18" customHeight="1" spans="1:6">
      <c r="A20" s="128"/>
      <c r="B20" s="151"/>
      <c r="C20" s="125" t="s">
        <v>49</v>
      </c>
      <c r="D20" s="149">
        <v>0</v>
      </c>
      <c r="E20" s="124" t="s">
        <v>50</v>
      </c>
      <c r="F20" s="148">
        <v>0</v>
      </c>
    </row>
    <row r="21" s="94" customFormat="1" ht="18" customHeight="1" spans="1:6">
      <c r="A21" s="128"/>
      <c r="B21" s="148"/>
      <c r="C21" s="125" t="s">
        <v>51</v>
      </c>
      <c r="D21" s="149">
        <v>0</v>
      </c>
      <c r="E21" s="124" t="s">
        <v>52</v>
      </c>
      <c r="F21" s="148">
        <v>0</v>
      </c>
    </row>
    <row r="22" s="94" customFormat="1" ht="18" customHeight="1" spans="1:6">
      <c r="A22" s="126"/>
      <c r="B22" s="148"/>
      <c r="C22" s="125" t="s">
        <v>53</v>
      </c>
      <c r="D22" s="149">
        <v>0</v>
      </c>
      <c r="E22" s="124" t="s">
        <v>54</v>
      </c>
      <c r="F22" s="148">
        <v>0</v>
      </c>
    </row>
    <row r="23" s="94" customFormat="1" ht="18.75" customHeight="1" spans="1:6">
      <c r="A23" s="126"/>
      <c r="B23" s="152"/>
      <c r="C23" s="125" t="s">
        <v>55</v>
      </c>
      <c r="D23" s="149">
        <v>0</v>
      </c>
      <c r="E23" s="121" t="s">
        <v>56</v>
      </c>
      <c r="F23" s="148">
        <v>0</v>
      </c>
    </row>
    <row r="24" s="94" customFormat="1" ht="17.25" customHeight="1" spans="1:6">
      <c r="A24" s="126"/>
      <c r="B24" s="152"/>
      <c r="C24" s="125" t="s">
        <v>57</v>
      </c>
      <c r="D24" s="149">
        <v>0</v>
      </c>
      <c r="E24" s="121" t="s">
        <v>58</v>
      </c>
      <c r="F24" s="148">
        <v>0</v>
      </c>
    </row>
    <row r="25" s="94" customFormat="1" ht="18" customHeight="1" spans="1:6">
      <c r="A25" s="126"/>
      <c r="B25" s="152"/>
      <c r="C25" s="125" t="s">
        <v>59</v>
      </c>
      <c r="D25" s="153">
        <v>44</v>
      </c>
      <c r="E25" s="121" t="s">
        <v>60</v>
      </c>
      <c r="F25" s="148">
        <v>0</v>
      </c>
    </row>
    <row r="26" s="94" customFormat="1" ht="18" customHeight="1" spans="1:6">
      <c r="A26" s="121"/>
      <c r="B26" s="152"/>
      <c r="C26" s="125" t="s">
        <v>61</v>
      </c>
      <c r="D26" s="153">
        <v>15.4</v>
      </c>
      <c r="E26" s="124" t="s">
        <v>62</v>
      </c>
      <c r="F26" s="148">
        <v>21.55</v>
      </c>
    </row>
    <row r="27" s="94" customFormat="1" ht="18" customHeight="1" spans="1:6">
      <c r="A27" s="121"/>
      <c r="B27" s="152"/>
      <c r="C27" s="125" t="s">
        <v>63</v>
      </c>
      <c r="D27" s="153">
        <v>2.5</v>
      </c>
      <c r="E27" s="124" t="s">
        <v>64</v>
      </c>
      <c r="F27" s="122">
        <v>0</v>
      </c>
    </row>
    <row r="28" s="94" customFormat="1" ht="18" customHeight="1" spans="1:6">
      <c r="A28" s="121"/>
      <c r="B28" s="152"/>
      <c r="C28" s="125" t="s">
        <v>65</v>
      </c>
      <c r="D28" s="153">
        <v>0</v>
      </c>
      <c r="E28" s="124" t="s">
        <v>66</v>
      </c>
      <c r="F28" s="122">
        <v>0</v>
      </c>
    </row>
    <row r="29" s="94" customFormat="1" ht="18" customHeight="1" spans="1:6">
      <c r="A29" s="121"/>
      <c r="B29" s="152"/>
      <c r="C29" s="125" t="s">
        <v>67</v>
      </c>
      <c r="D29" s="153">
        <v>0.29</v>
      </c>
      <c r="E29" s="124" t="s">
        <v>68</v>
      </c>
      <c r="F29" s="122">
        <v>0</v>
      </c>
    </row>
    <row r="30" s="94" customFormat="1" ht="18" customHeight="1" spans="1:6">
      <c r="A30" s="121"/>
      <c r="B30" s="152"/>
      <c r="C30" s="125" t="s">
        <v>69</v>
      </c>
      <c r="D30" s="153">
        <v>0</v>
      </c>
      <c r="E30" s="124" t="s">
        <v>70</v>
      </c>
      <c r="F30" s="122">
        <v>0</v>
      </c>
    </row>
    <row r="31" s="94" customFormat="1" ht="18" customHeight="1" spans="1:6">
      <c r="A31" s="121"/>
      <c r="B31" s="152"/>
      <c r="C31" s="125" t="s">
        <v>71</v>
      </c>
      <c r="D31" s="153">
        <v>0</v>
      </c>
      <c r="E31" s="124" t="s">
        <v>72</v>
      </c>
      <c r="F31" s="122">
        <v>0</v>
      </c>
    </row>
    <row r="32" s="94" customFormat="1" ht="18" customHeight="1" spans="1:6">
      <c r="A32" s="121"/>
      <c r="B32" s="152"/>
      <c r="C32" s="123" t="s">
        <v>73</v>
      </c>
      <c r="D32" s="153">
        <v>0</v>
      </c>
      <c r="E32" s="124" t="s">
        <v>74</v>
      </c>
      <c r="F32" s="122">
        <v>0</v>
      </c>
    </row>
    <row r="33" s="94" customFormat="1" ht="18" customHeight="1" spans="1:6">
      <c r="A33" s="121"/>
      <c r="B33" s="152"/>
      <c r="C33" s="125" t="s">
        <v>75</v>
      </c>
      <c r="D33" s="153">
        <v>0</v>
      </c>
      <c r="E33" s="124" t="s">
        <v>76</v>
      </c>
      <c r="F33" s="122">
        <v>0</v>
      </c>
    </row>
    <row r="34" s="94" customFormat="1" ht="18" customHeight="1" spans="1:6">
      <c r="A34" s="121"/>
      <c r="B34" s="152"/>
      <c r="C34" s="125" t="s">
        <v>77</v>
      </c>
      <c r="D34" s="153">
        <v>0</v>
      </c>
      <c r="E34" s="126" t="s">
        <v>78</v>
      </c>
      <c r="F34" s="122">
        <v>0</v>
      </c>
    </row>
    <row r="35" s="90" customFormat="1" ht="18" customHeight="1" spans="1:6">
      <c r="A35" s="121"/>
      <c r="B35" s="148"/>
      <c r="C35" s="128"/>
      <c r="D35" s="151"/>
      <c r="E35" s="132"/>
      <c r="F35" s="148"/>
    </row>
    <row r="36" s="94" customFormat="1" ht="18" customHeight="1" spans="1:6">
      <c r="A36" s="113" t="s">
        <v>79</v>
      </c>
      <c r="B36" s="148">
        <v>352.72</v>
      </c>
      <c r="C36" s="118" t="s">
        <v>80</v>
      </c>
      <c r="D36" s="148">
        <v>352.72</v>
      </c>
      <c r="E36" s="133" t="s">
        <v>80</v>
      </c>
      <c r="F36" s="148">
        <v>352.72</v>
      </c>
    </row>
    <row r="37" s="90" customFormat="1" ht="12" spans="2:6">
      <c r="B37" s="100"/>
      <c r="D37" s="101"/>
      <c r="F37" s="101"/>
    </row>
    <row r="38" s="90" customFormat="1" ht="12" spans="2:6">
      <c r="B38" s="100"/>
      <c r="D38" s="101"/>
      <c r="E38" s="93"/>
      <c r="F38" s="134"/>
    </row>
    <row r="39" s="90" customFormat="1" ht="12" spans="2:6">
      <c r="B39" s="100"/>
      <c r="D39" s="101"/>
      <c r="E39" s="93"/>
      <c r="F39" s="134"/>
    </row>
    <row r="40" s="90" customFormat="1" ht="12" spans="2:6">
      <c r="B40" s="100"/>
      <c r="D40" s="101"/>
      <c r="E40" s="93"/>
      <c r="F40" s="134"/>
    </row>
    <row r="41" s="90" customFormat="1" ht="12" spans="2:6">
      <c r="B41" s="100"/>
      <c r="D41" s="101"/>
      <c r="E41" s="93"/>
      <c r="F41" s="134"/>
    </row>
    <row r="42" s="90" customFormat="1" ht="12" spans="2:6">
      <c r="B42" s="100"/>
      <c r="D42" s="101"/>
      <c r="E42" s="93"/>
      <c r="F42" s="101"/>
    </row>
    <row r="43" s="90" customFormat="1" ht="12" spans="2:6">
      <c r="B43" s="100"/>
      <c r="D43" s="101"/>
      <c r="E43" s="93"/>
      <c r="F43" s="134"/>
    </row>
    <row r="44" s="90" customFormat="1" ht="12" spans="2:6">
      <c r="B44" s="100"/>
      <c r="D44" s="101"/>
      <c r="E44" s="93"/>
      <c r="F44" s="134"/>
    </row>
    <row r="45" s="90" customFormat="1" ht="12" spans="2:6">
      <c r="B45" s="100"/>
      <c r="D45" s="101"/>
      <c r="E45" s="93"/>
      <c r="F45" s="134"/>
    </row>
    <row r="46" s="90" customFormat="1" ht="12" spans="2:6">
      <c r="B46" s="100"/>
      <c r="D46" s="101"/>
      <c r="E46" s="93"/>
      <c r="F46" s="134"/>
    </row>
    <row r="47" s="90" customFormat="1" ht="12" spans="2:6">
      <c r="B47" s="100"/>
      <c r="D47" s="101"/>
      <c r="E47" s="93"/>
      <c r="F47" s="134"/>
    </row>
    <row r="48" s="90" customFormat="1" ht="12" spans="2:6">
      <c r="B48" s="100"/>
      <c r="D48" s="101"/>
      <c r="E48" s="93"/>
      <c r="F48" s="134"/>
    </row>
    <row r="49" s="90" customFormat="1" ht="12" spans="2:6">
      <c r="B49" s="100"/>
      <c r="D49" s="101"/>
      <c r="E49" s="93"/>
      <c r="F49" s="134"/>
    </row>
    <row r="50" s="90" customFormat="1" ht="12" spans="2:6">
      <c r="B50" s="100"/>
      <c r="D50" s="101"/>
      <c r="E50" s="93"/>
      <c r="F50" s="134"/>
    </row>
    <row r="51" s="90" customFormat="1" ht="12" spans="2:6">
      <c r="B51" s="100"/>
      <c r="D51" s="101"/>
      <c r="E51" s="93"/>
      <c r="F51" s="134"/>
    </row>
    <row r="52" s="90" customFormat="1" ht="12" spans="2:6">
      <c r="B52" s="100"/>
      <c r="D52" s="101"/>
      <c r="E52" s="93"/>
      <c r="F52" s="134"/>
    </row>
    <row r="53" s="90" customFormat="1" ht="12" spans="2:6">
      <c r="B53" s="100"/>
      <c r="D53" s="101"/>
      <c r="E53" s="93"/>
      <c r="F53" s="134"/>
    </row>
    <row r="54" s="90" customFormat="1" ht="12" spans="2:6">
      <c r="B54" s="100"/>
      <c r="D54" s="101"/>
      <c r="E54" s="93"/>
      <c r="F54" s="134"/>
    </row>
    <row r="55" s="90" customFormat="1" ht="12" spans="2:6">
      <c r="B55" s="100"/>
      <c r="D55" s="101"/>
      <c r="E55" s="93"/>
      <c r="F55" s="134"/>
    </row>
    <row r="56" s="90" customFormat="1" ht="12" spans="2:6">
      <c r="B56" s="100"/>
      <c r="D56" s="101"/>
      <c r="E56" s="93"/>
      <c r="F56" s="134"/>
    </row>
    <row r="57" s="90" customFormat="1" ht="12" spans="2:6">
      <c r="B57" s="100"/>
      <c r="D57" s="101"/>
      <c r="E57" s="93"/>
      <c r="F57" s="134"/>
    </row>
    <row r="58" s="90" customFormat="1" ht="12" spans="2:6">
      <c r="B58" s="100"/>
      <c r="D58" s="101"/>
      <c r="E58" s="93"/>
      <c r="F58" s="134"/>
    </row>
    <row r="59" s="90" customFormat="1" ht="12" spans="2:6">
      <c r="B59" s="100"/>
      <c r="D59" s="101"/>
      <c r="E59" s="93"/>
      <c r="F59" s="134"/>
    </row>
    <row r="60" s="90" customFormat="1" ht="12" spans="2:6">
      <c r="B60" s="100"/>
      <c r="D60" s="101"/>
      <c r="E60" s="93"/>
      <c r="F60" s="134"/>
    </row>
    <row r="61" s="90" customFormat="1" ht="12" spans="2:6">
      <c r="B61" s="100"/>
      <c r="D61" s="101"/>
      <c r="E61" s="93"/>
      <c r="F61" s="134"/>
    </row>
    <row r="62" s="90" customFormat="1" ht="12" spans="2:6">
      <c r="B62" s="100"/>
      <c r="D62" s="101"/>
      <c r="E62" s="93"/>
      <c r="F62" s="134"/>
    </row>
    <row r="63" s="90" customFormat="1" ht="12" spans="2:6">
      <c r="B63" s="100"/>
      <c r="D63" s="101"/>
      <c r="E63" s="93"/>
      <c r="F63" s="134"/>
    </row>
    <row r="64" s="90" customFormat="1" ht="12" spans="2:6">
      <c r="B64" s="100"/>
      <c r="D64" s="101"/>
      <c r="E64" s="93"/>
      <c r="F64" s="134"/>
    </row>
    <row r="65" s="90" customFormat="1" ht="12" spans="2:6">
      <c r="B65" s="100"/>
      <c r="D65" s="101"/>
      <c r="E65" s="93"/>
      <c r="F65" s="134"/>
    </row>
    <row r="66" s="90" customFormat="1" ht="12" spans="2:6">
      <c r="B66" s="100"/>
      <c r="D66" s="101"/>
      <c r="E66" s="93"/>
      <c r="F66" s="134"/>
    </row>
    <row r="67" s="90" customFormat="1" ht="12" spans="2:6">
      <c r="B67" s="100"/>
      <c r="D67" s="101"/>
      <c r="E67" s="93"/>
      <c r="F67" s="134"/>
    </row>
    <row r="68" s="90" customFormat="1" ht="12" spans="2:6">
      <c r="B68" s="100"/>
      <c r="D68" s="101"/>
      <c r="E68" s="93"/>
      <c r="F68" s="134"/>
    </row>
    <row r="69" s="90" customFormat="1" ht="12" spans="2:6">
      <c r="B69" s="100"/>
      <c r="D69" s="101"/>
      <c r="E69" s="93"/>
      <c r="F69" s="134"/>
    </row>
    <row r="70" s="90" customFormat="1" ht="12" spans="2:6">
      <c r="B70" s="100"/>
      <c r="D70" s="101"/>
      <c r="E70" s="93"/>
      <c r="F70" s="134"/>
    </row>
    <row r="71" s="90" customFormat="1" ht="12" spans="2:6">
      <c r="B71" s="100"/>
      <c r="D71" s="101"/>
      <c r="E71" s="93"/>
      <c r="F71" s="134"/>
    </row>
    <row r="72" s="90" customFormat="1" ht="12" spans="2:6">
      <c r="B72" s="100"/>
      <c r="D72" s="101"/>
      <c r="E72" s="93"/>
      <c r="F72" s="134"/>
    </row>
    <row r="73" s="90" customFormat="1" ht="12" spans="2:6">
      <c r="B73" s="100"/>
      <c r="D73" s="101"/>
      <c r="E73" s="93"/>
      <c r="F73" s="134"/>
    </row>
    <row r="74" s="90" customFormat="1" ht="12" spans="2:6">
      <c r="B74" s="100"/>
      <c r="D74" s="101"/>
      <c r="E74" s="93"/>
      <c r="F74" s="134"/>
    </row>
    <row r="75" s="90" customFormat="1" ht="12" spans="2:6">
      <c r="B75" s="100"/>
      <c r="D75" s="101"/>
      <c r="E75" s="93"/>
      <c r="F75" s="134"/>
    </row>
    <row r="76" s="90" customFormat="1" ht="12" spans="2:6">
      <c r="B76" s="100"/>
      <c r="D76" s="101"/>
      <c r="E76" s="93"/>
      <c r="F76" s="134"/>
    </row>
    <row r="77" s="90" customFormat="1" ht="12" spans="2:6">
      <c r="B77" s="100"/>
      <c r="D77" s="101"/>
      <c r="E77" s="93"/>
      <c r="F77" s="134"/>
    </row>
    <row r="78" s="90" customFormat="1" ht="12" spans="2:6">
      <c r="B78" s="100"/>
      <c r="D78" s="101"/>
      <c r="E78" s="93"/>
      <c r="F78" s="134"/>
    </row>
    <row r="79" s="90" customFormat="1" ht="12" spans="2:6">
      <c r="B79" s="100"/>
      <c r="D79" s="101"/>
      <c r="E79" s="93"/>
      <c r="F79" s="134"/>
    </row>
    <row r="80" s="90" customFormat="1" ht="12" spans="2:6">
      <c r="B80" s="100"/>
      <c r="D80" s="101"/>
      <c r="E80" s="93"/>
      <c r="F80" s="134"/>
    </row>
    <row r="81" s="90" customFormat="1" ht="12" spans="2:6">
      <c r="B81" s="100"/>
      <c r="D81" s="101"/>
      <c r="E81" s="93"/>
      <c r="F81" s="134"/>
    </row>
    <row r="82" s="90" customFormat="1" ht="12" spans="2:6">
      <c r="B82" s="100"/>
      <c r="D82" s="101"/>
      <c r="E82" s="93"/>
      <c r="F82" s="134"/>
    </row>
    <row r="83" s="90" customFormat="1" ht="12" spans="2:6">
      <c r="B83" s="100"/>
      <c r="D83" s="101"/>
      <c r="E83" s="93"/>
      <c r="F83" s="134"/>
    </row>
    <row r="84" s="90" customFormat="1" ht="12" spans="2:6">
      <c r="B84" s="100"/>
      <c r="D84" s="101"/>
      <c r="E84" s="93"/>
      <c r="F84" s="134"/>
    </row>
    <row r="85" s="90" customFormat="1" ht="12" spans="2:6">
      <c r="B85" s="100"/>
      <c r="D85" s="101"/>
      <c r="E85" s="93"/>
      <c r="F85" s="134"/>
    </row>
    <row r="86" s="90" customFormat="1" ht="12" spans="2:6">
      <c r="B86" s="100"/>
      <c r="D86" s="101"/>
      <c r="E86" s="93"/>
      <c r="F86" s="134"/>
    </row>
    <row r="87" s="90" customFormat="1" ht="12" spans="2:6">
      <c r="B87" s="100"/>
      <c r="D87" s="101"/>
      <c r="E87" s="93"/>
      <c r="F87" s="134"/>
    </row>
    <row r="88" s="90" customFormat="1" ht="12" spans="2:6">
      <c r="B88" s="100"/>
      <c r="D88" s="101"/>
      <c r="E88" s="93"/>
      <c r="F88" s="134"/>
    </row>
    <row r="89" s="90" customFormat="1" ht="12" spans="2:6">
      <c r="B89" s="100"/>
      <c r="D89" s="101"/>
      <c r="E89" s="93"/>
      <c r="F89" s="134"/>
    </row>
    <row r="90" s="90" customFormat="1" ht="12" spans="2:6">
      <c r="B90" s="100"/>
      <c r="D90" s="101"/>
      <c r="E90" s="93"/>
      <c r="F90" s="134"/>
    </row>
    <row r="91" s="90" customFormat="1" ht="12" spans="2:6">
      <c r="B91" s="100"/>
      <c r="D91" s="101"/>
      <c r="E91" s="93"/>
      <c r="F91" s="134"/>
    </row>
    <row r="92" s="90" customFormat="1" ht="12" spans="2:6">
      <c r="B92" s="100"/>
      <c r="D92" s="101"/>
      <c r="E92" s="93"/>
      <c r="F92" s="134"/>
    </row>
    <row r="93" s="90" customFormat="1" ht="12" spans="2:6">
      <c r="B93" s="100"/>
      <c r="D93" s="101"/>
      <c r="E93" s="93"/>
      <c r="F93" s="134"/>
    </row>
    <row r="94" s="90" customFormat="1" ht="12" spans="2:6">
      <c r="B94" s="100"/>
      <c r="D94" s="101"/>
      <c r="E94" s="93"/>
      <c r="F94" s="134"/>
    </row>
    <row r="95" s="90" customFormat="1" ht="12" spans="2:6">
      <c r="B95" s="100"/>
      <c r="D95" s="101"/>
      <c r="E95" s="93"/>
      <c r="F95" s="134"/>
    </row>
    <row r="96" s="90" customFormat="1" ht="12" spans="2:6">
      <c r="B96" s="100"/>
      <c r="D96" s="101"/>
      <c r="E96" s="93"/>
      <c r="F96" s="134"/>
    </row>
    <row r="97" s="90" customFormat="1" ht="12" spans="2:6">
      <c r="B97" s="100"/>
      <c r="D97" s="101"/>
      <c r="E97" s="93"/>
      <c r="F97" s="134"/>
    </row>
    <row r="98" s="90" customFormat="1" ht="12" spans="2:6">
      <c r="B98" s="100"/>
      <c r="D98" s="101"/>
      <c r="E98" s="93"/>
      <c r="F98" s="134"/>
    </row>
    <row r="99" s="90" customFormat="1" ht="12" spans="2:6">
      <c r="B99" s="100"/>
      <c r="D99" s="101"/>
      <c r="E99" s="93"/>
      <c r="F99" s="134"/>
    </row>
    <row r="100" s="90" customFormat="1" ht="12" spans="2:6">
      <c r="B100" s="100"/>
      <c r="D100" s="101"/>
      <c r="E100" s="93"/>
      <c r="F100" s="134"/>
    </row>
    <row r="101" s="90" customFormat="1" ht="12" spans="2:6">
      <c r="B101" s="100"/>
      <c r="D101" s="101"/>
      <c r="E101" s="93"/>
      <c r="F101" s="134"/>
    </row>
    <row r="102" s="90" customFormat="1" ht="12" spans="2:6">
      <c r="B102" s="100"/>
      <c r="D102" s="101"/>
      <c r="E102" s="93"/>
      <c r="F102" s="134"/>
    </row>
    <row r="103" s="90" customFormat="1" ht="12" spans="2:6">
      <c r="B103" s="100"/>
      <c r="D103" s="101"/>
      <c r="E103" s="93"/>
      <c r="F103" s="134"/>
    </row>
    <row r="104" s="90" customFormat="1" ht="12" spans="2:6">
      <c r="B104" s="100"/>
      <c r="D104" s="101"/>
      <c r="E104" s="93"/>
      <c r="F104" s="134"/>
    </row>
    <row r="105" s="90" customFormat="1" ht="12" spans="2:6">
      <c r="B105" s="100"/>
      <c r="D105" s="101"/>
      <c r="E105" s="93"/>
      <c r="F105" s="134"/>
    </row>
    <row r="106" s="90" customFormat="1" ht="12" spans="2:6">
      <c r="B106" s="100"/>
      <c r="D106" s="101"/>
      <c r="E106" s="93"/>
      <c r="F106" s="134"/>
    </row>
    <row r="107" s="90" customFormat="1" ht="12" spans="2:6">
      <c r="B107" s="100"/>
      <c r="D107" s="101"/>
      <c r="E107" s="93"/>
      <c r="F107" s="134"/>
    </row>
    <row r="108" s="90" customFormat="1" ht="12" spans="2:6">
      <c r="B108" s="100"/>
      <c r="D108" s="101"/>
      <c r="E108" s="93"/>
      <c r="F108" s="134"/>
    </row>
    <row r="109" s="90" customFormat="1" ht="12" spans="2:6">
      <c r="B109" s="100"/>
      <c r="D109" s="101"/>
      <c r="E109" s="93"/>
      <c r="F109" s="134"/>
    </row>
    <row r="110" s="90" customFormat="1" ht="12" spans="2:6">
      <c r="B110" s="100"/>
      <c r="D110" s="101"/>
      <c r="E110" s="93"/>
      <c r="F110" s="134"/>
    </row>
    <row r="111" s="90" customFormat="1" ht="12" spans="2:6">
      <c r="B111" s="100"/>
      <c r="D111" s="101"/>
      <c r="E111" s="93"/>
      <c r="F111" s="134"/>
    </row>
    <row r="112" s="90" customFormat="1" ht="12" spans="2:6">
      <c r="B112" s="100"/>
      <c r="D112" s="101"/>
      <c r="E112" s="93"/>
      <c r="F112" s="134"/>
    </row>
    <row r="113" s="90" customFormat="1" ht="12" spans="2:6">
      <c r="B113" s="100"/>
      <c r="D113" s="101"/>
      <c r="E113" s="93"/>
      <c r="F113" s="134"/>
    </row>
    <row r="114" s="90" customFormat="1" ht="12" spans="2:6">
      <c r="B114" s="100"/>
      <c r="D114" s="101"/>
      <c r="E114" s="93"/>
      <c r="F114" s="134"/>
    </row>
    <row r="115" s="90" customFormat="1" ht="12" spans="2:6">
      <c r="B115" s="100"/>
      <c r="D115" s="101"/>
      <c r="E115" s="93"/>
      <c r="F115" s="134"/>
    </row>
    <row r="116" s="90" customFormat="1" ht="12" spans="2:6">
      <c r="B116" s="100"/>
      <c r="D116" s="101"/>
      <c r="E116" s="93"/>
      <c r="F116" s="134"/>
    </row>
    <row r="117" s="90" customFormat="1" ht="12" spans="2:6">
      <c r="B117" s="100"/>
      <c r="D117" s="101"/>
      <c r="E117" s="93"/>
      <c r="F117" s="134"/>
    </row>
    <row r="118" s="90" customFormat="1" ht="12" spans="2:6">
      <c r="B118" s="100"/>
      <c r="D118" s="101"/>
      <c r="E118" s="93"/>
      <c r="F118" s="134"/>
    </row>
    <row r="119" s="90" customFormat="1" ht="12" spans="2:6">
      <c r="B119" s="100"/>
      <c r="D119" s="101"/>
      <c r="E119" s="93"/>
      <c r="F119" s="134"/>
    </row>
    <row r="120" s="90" customFormat="1" ht="12" spans="2:6">
      <c r="B120" s="100"/>
      <c r="D120" s="101"/>
      <c r="E120" s="93"/>
      <c r="F120" s="134"/>
    </row>
    <row r="121" s="90" customFormat="1" ht="12" spans="2:6">
      <c r="B121" s="100"/>
      <c r="D121" s="101"/>
      <c r="E121" s="93"/>
      <c r="F121" s="134"/>
    </row>
    <row r="122" s="90" customFormat="1" ht="12" spans="2:6">
      <c r="B122" s="100"/>
      <c r="D122" s="101"/>
      <c r="E122" s="93"/>
      <c r="F122" s="134"/>
    </row>
    <row r="123" s="90" customFormat="1" ht="12" spans="2:6">
      <c r="B123" s="100"/>
      <c r="D123" s="101"/>
      <c r="E123" s="93"/>
      <c r="F123" s="134"/>
    </row>
    <row r="124" s="90" customFormat="1" ht="12" spans="2:6">
      <c r="B124" s="100"/>
      <c r="D124" s="101"/>
      <c r="E124" s="93"/>
      <c r="F124" s="134"/>
    </row>
    <row r="125" s="90" customFormat="1" ht="12" spans="2:6">
      <c r="B125" s="100"/>
      <c r="D125" s="101"/>
      <c r="E125" s="93"/>
      <c r="F125" s="134"/>
    </row>
    <row r="126" s="90" customFormat="1" ht="12" spans="2:6">
      <c r="B126" s="100"/>
      <c r="D126" s="101"/>
      <c r="E126" s="93"/>
      <c r="F126" s="134"/>
    </row>
    <row r="127" s="90" customFormat="1" ht="12" spans="2:6">
      <c r="B127" s="100"/>
      <c r="D127" s="101"/>
      <c r="E127" s="93"/>
      <c r="F127" s="134"/>
    </row>
    <row r="128" s="90" customFormat="1" ht="12" spans="2:6">
      <c r="B128" s="100"/>
      <c r="D128" s="101"/>
      <c r="E128" s="93"/>
      <c r="F128" s="134"/>
    </row>
    <row r="129" s="90" customFormat="1" ht="12" spans="2:6">
      <c r="B129" s="100"/>
      <c r="D129" s="101"/>
      <c r="E129" s="93"/>
      <c r="F129" s="134"/>
    </row>
    <row r="130" s="90" customFormat="1" ht="12" spans="2:6">
      <c r="B130" s="100"/>
      <c r="D130" s="101"/>
      <c r="E130" s="93"/>
      <c r="F130" s="134"/>
    </row>
    <row r="131" s="90" customFormat="1" ht="12" spans="2:6">
      <c r="B131" s="100"/>
      <c r="D131" s="101"/>
      <c r="E131" s="93"/>
      <c r="F131" s="134"/>
    </row>
    <row r="132" s="90" customFormat="1" ht="12" spans="2:6">
      <c r="B132" s="100"/>
      <c r="D132" s="101"/>
      <c r="E132" s="93"/>
      <c r="F132" s="134"/>
    </row>
    <row r="133" s="90" customFormat="1" ht="12" spans="2:6">
      <c r="B133" s="100"/>
      <c r="D133" s="101"/>
      <c r="E133" s="93"/>
      <c r="F133" s="134"/>
    </row>
    <row r="134" s="90" customFormat="1" ht="12" spans="2:6">
      <c r="B134" s="100"/>
      <c r="D134" s="101"/>
      <c r="E134" s="93"/>
      <c r="F134" s="134"/>
    </row>
    <row r="135" s="90" customFormat="1" ht="12" spans="2:6">
      <c r="B135" s="100"/>
      <c r="D135" s="101"/>
      <c r="E135" s="93"/>
      <c r="F135" s="134"/>
    </row>
    <row r="136" s="90" customFormat="1" ht="12" spans="2:6">
      <c r="B136" s="100"/>
      <c r="D136" s="101"/>
      <c r="E136" s="93"/>
      <c r="F136" s="134"/>
    </row>
    <row r="137" s="90" customFormat="1" ht="12" spans="2:6">
      <c r="B137" s="100"/>
      <c r="D137" s="101"/>
      <c r="E137" s="93"/>
      <c r="F137" s="134"/>
    </row>
    <row r="138" s="90" customFormat="1" ht="12" spans="2:6">
      <c r="B138" s="100"/>
      <c r="D138" s="101"/>
      <c r="E138" s="93"/>
      <c r="F138" s="134"/>
    </row>
    <row r="139" s="90" customFormat="1" ht="12" spans="2:6">
      <c r="B139" s="100"/>
      <c r="D139" s="101"/>
      <c r="E139" s="93"/>
      <c r="F139" s="134"/>
    </row>
    <row r="140" s="90" customFormat="1" ht="12" spans="2:6">
      <c r="B140" s="100"/>
      <c r="D140" s="101"/>
      <c r="E140" s="93"/>
      <c r="F140" s="134"/>
    </row>
    <row r="141" s="90" customFormat="1" ht="12" spans="2:6">
      <c r="B141" s="100"/>
      <c r="D141" s="101"/>
      <c r="E141" s="93"/>
      <c r="F141" s="134"/>
    </row>
    <row r="142" s="90" customFormat="1" ht="12" spans="2:6">
      <c r="B142" s="100"/>
      <c r="D142" s="101"/>
      <c r="E142" s="93"/>
      <c r="F142" s="134"/>
    </row>
    <row r="143" s="90" customFormat="1" ht="12" spans="2:6">
      <c r="B143" s="100"/>
      <c r="D143" s="101"/>
      <c r="E143" s="93"/>
      <c r="F143" s="134"/>
    </row>
    <row r="144" s="90" customFormat="1" ht="12" spans="2:6">
      <c r="B144" s="100"/>
      <c r="D144" s="101"/>
      <c r="E144" s="93"/>
      <c r="F144" s="134"/>
    </row>
    <row r="145" s="90" customFormat="1" ht="12" spans="2:6">
      <c r="B145" s="100"/>
      <c r="D145" s="101"/>
      <c r="E145" s="93"/>
      <c r="F145" s="134"/>
    </row>
    <row r="146" s="90" customFormat="1" ht="12" spans="2:6">
      <c r="B146" s="100"/>
      <c r="D146" s="101"/>
      <c r="E146" s="93"/>
      <c r="F146" s="134"/>
    </row>
    <row r="147" s="90" customFormat="1" ht="12" spans="2:6">
      <c r="B147" s="100"/>
      <c r="D147" s="101"/>
      <c r="E147" s="93"/>
      <c r="F147" s="134"/>
    </row>
    <row r="148" s="90" customFormat="1" ht="12" spans="2:6">
      <c r="B148" s="100"/>
      <c r="D148" s="101"/>
      <c r="E148" s="93"/>
      <c r="F148" s="134"/>
    </row>
    <row r="149" s="90" customFormat="1" ht="12" spans="2:6">
      <c r="B149" s="100"/>
      <c r="D149" s="101"/>
      <c r="E149" s="93"/>
      <c r="F149" s="134"/>
    </row>
    <row r="150" s="90" customFormat="1" ht="12" spans="2:6">
      <c r="B150" s="100"/>
      <c r="D150" s="101"/>
      <c r="E150" s="93"/>
      <c r="F150" s="134"/>
    </row>
    <row r="151" s="90" customFormat="1" ht="12" spans="2:6">
      <c r="B151" s="100"/>
      <c r="D151" s="101"/>
      <c r="E151" s="93"/>
      <c r="F151" s="134"/>
    </row>
    <row r="152" s="90" customFormat="1" ht="12" spans="2:6">
      <c r="B152" s="100"/>
      <c r="D152" s="101"/>
      <c r="E152" s="93"/>
      <c r="F152" s="134"/>
    </row>
    <row r="153" s="90" customFormat="1" ht="12" spans="2:6">
      <c r="B153" s="100"/>
      <c r="D153" s="101"/>
      <c r="E153" s="93"/>
      <c r="F153" s="134"/>
    </row>
    <row r="154" s="90" customFormat="1" ht="12" spans="2:6">
      <c r="B154" s="100"/>
      <c r="D154" s="101"/>
      <c r="E154" s="93"/>
      <c r="F154" s="134"/>
    </row>
    <row r="155" s="90" customFormat="1" ht="12" spans="2:6">
      <c r="B155" s="100"/>
      <c r="D155" s="101"/>
      <c r="E155" s="93"/>
      <c r="F155" s="134"/>
    </row>
    <row r="156" s="90" customFormat="1" ht="12" spans="2:6">
      <c r="B156" s="100"/>
      <c r="D156" s="101"/>
      <c r="E156" s="93"/>
      <c r="F156" s="134"/>
    </row>
    <row r="157" s="90" customFormat="1" ht="12" spans="2:6">
      <c r="B157" s="100"/>
      <c r="D157" s="101"/>
      <c r="E157" s="93"/>
      <c r="F157" s="134"/>
    </row>
    <row r="158" s="90" customFormat="1" ht="12" spans="2:6">
      <c r="B158" s="100"/>
      <c r="D158" s="101"/>
      <c r="E158" s="93"/>
      <c r="F158" s="134"/>
    </row>
    <row r="159" s="90" customFormat="1" ht="12" spans="2:6">
      <c r="B159" s="100"/>
      <c r="D159" s="101"/>
      <c r="E159" s="93"/>
      <c r="F159" s="134"/>
    </row>
    <row r="160" s="90" customFormat="1" ht="12" spans="2:6">
      <c r="B160" s="100"/>
      <c r="D160" s="101"/>
      <c r="E160" s="93"/>
      <c r="F160" s="134"/>
    </row>
    <row r="161" s="90" customFormat="1" ht="12" spans="2:6">
      <c r="B161" s="100"/>
      <c r="D161" s="101"/>
      <c r="E161" s="93"/>
      <c r="F161" s="134"/>
    </row>
    <row r="162" s="90" customFormat="1" ht="12" spans="2:6">
      <c r="B162" s="100"/>
      <c r="D162" s="101"/>
      <c r="E162" s="93"/>
      <c r="F162" s="134"/>
    </row>
    <row r="163" s="90" customFormat="1" ht="12" spans="2:6">
      <c r="B163" s="100"/>
      <c r="D163" s="101"/>
      <c r="E163" s="93"/>
      <c r="F163" s="134"/>
    </row>
    <row r="164" s="90" customFormat="1" ht="12" spans="2:6">
      <c r="B164" s="100"/>
      <c r="D164" s="101"/>
      <c r="E164" s="93"/>
      <c r="F164" s="134"/>
    </row>
    <row r="165" s="90" customFormat="1" ht="12" spans="2:6">
      <c r="B165" s="100"/>
      <c r="D165" s="101"/>
      <c r="E165" s="93"/>
      <c r="F165" s="134"/>
    </row>
    <row r="166" s="90" customFormat="1" ht="12" spans="2:6">
      <c r="B166" s="100"/>
      <c r="D166" s="101"/>
      <c r="E166" s="93"/>
      <c r="F166" s="134"/>
    </row>
    <row r="167" s="90" customFormat="1" ht="12" spans="2:6">
      <c r="B167" s="100"/>
      <c r="D167" s="101"/>
      <c r="E167" s="93"/>
      <c r="F167" s="134"/>
    </row>
    <row r="168" spans="5:6">
      <c r="E168" s="135"/>
      <c r="F168" s="136"/>
    </row>
    <row r="169" spans="5:6">
      <c r="E169" s="135"/>
      <c r="F169" s="136"/>
    </row>
    <row r="170" spans="5:6">
      <c r="E170" s="135"/>
      <c r="F170" s="136"/>
    </row>
    <row r="171" spans="5:6">
      <c r="E171" s="135"/>
      <c r="F171" s="136"/>
    </row>
    <row r="172" spans="5:6">
      <c r="E172" s="135"/>
      <c r="F172" s="136"/>
    </row>
    <row r="173" spans="5:6">
      <c r="E173" s="135"/>
      <c r="F173" s="136"/>
    </row>
    <row r="174" spans="5:6">
      <c r="E174" s="135"/>
      <c r="F174" s="136"/>
    </row>
    <row r="175" spans="5:6">
      <c r="E175" s="135"/>
      <c r="F175" s="136"/>
    </row>
    <row r="176" spans="5:6">
      <c r="E176" s="135"/>
      <c r="F176" s="136"/>
    </row>
    <row r="177" spans="5:6">
      <c r="E177" s="135"/>
      <c r="F177" s="136"/>
    </row>
    <row r="178" spans="5:6">
      <c r="E178" s="135"/>
      <c r="F178" s="136"/>
    </row>
    <row r="179" spans="5:6">
      <c r="E179" s="135"/>
      <c r="F179" s="136"/>
    </row>
    <row r="180" spans="5:6">
      <c r="E180" s="135"/>
      <c r="F180" s="136"/>
    </row>
    <row r="181" spans="5:6">
      <c r="E181" s="135"/>
      <c r="F181" s="136"/>
    </row>
    <row r="182" spans="5:6">
      <c r="E182" s="135"/>
      <c r="F182" s="136"/>
    </row>
    <row r="183" spans="5:6">
      <c r="E183" s="135"/>
      <c r="F183" s="136"/>
    </row>
    <row r="184" spans="5:6">
      <c r="E184" s="135"/>
      <c r="F184" s="136"/>
    </row>
    <row r="185" spans="5:6">
      <c r="E185" s="135"/>
      <c r="F185" s="136"/>
    </row>
    <row r="186" spans="5:6">
      <c r="E186" s="135"/>
      <c r="F186" s="136"/>
    </row>
    <row r="187" spans="5:6">
      <c r="E187" s="135"/>
      <c r="F187" s="136"/>
    </row>
    <row r="188" spans="5:6">
      <c r="E188" s="135"/>
      <c r="F188" s="136"/>
    </row>
    <row r="189" spans="5:6">
      <c r="E189" s="135"/>
      <c r="F189" s="136"/>
    </row>
    <row r="190" spans="5:6">
      <c r="E190" s="135"/>
      <c r="F190" s="136"/>
    </row>
    <row r="191" spans="5:6">
      <c r="E191" s="135"/>
      <c r="F191" s="136"/>
    </row>
    <row r="192" spans="5:6">
      <c r="E192" s="135"/>
      <c r="F192" s="136"/>
    </row>
    <row r="193" spans="5:6">
      <c r="E193" s="135"/>
      <c r="F193" s="136"/>
    </row>
    <row r="194" spans="5:6">
      <c r="E194" s="135"/>
      <c r="F194" s="136"/>
    </row>
    <row r="195" spans="5:6">
      <c r="E195" s="135"/>
      <c r="F195" s="136"/>
    </row>
    <row r="196" spans="5:6">
      <c r="E196" s="135"/>
      <c r="F196" s="136"/>
    </row>
    <row r="197" spans="5:6">
      <c r="E197" s="135"/>
      <c r="F197" s="136"/>
    </row>
    <row r="198" spans="5:6">
      <c r="E198" s="135"/>
      <c r="F198" s="136"/>
    </row>
    <row r="199" spans="5:6">
      <c r="E199" s="135"/>
      <c r="F199" s="136"/>
    </row>
    <row r="200" spans="5:6">
      <c r="E200" s="135"/>
      <c r="F200" s="136"/>
    </row>
    <row r="201" spans="5:6">
      <c r="E201" s="135"/>
      <c r="F201" s="136"/>
    </row>
    <row r="202" spans="5:6">
      <c r="E202" s="135"/>
      <c r="F202" s="136"/>
    </row>
    <row r="203" spans="5:6">
      <c r="E203" s="135"/>
      <c r="F203" s="136"/>
    </row>
    <row r="204" spans="5:6">
      <c r="E204" s="135"/>
      <c r="F204" s="136"/>
    </row>
    <row r="205" spans="5:6">
      <c r="E205" s="135"/>
      <c r="F205" s="136"/>
    </row>
    <row r="206" spans="5:6">
      <c r="E206" s="135"/>
      <c r="F206" s="136"/>
    </row>
    <row r="207" spans="5:6">
      <c r="E207" s="135"/>
      <c r="F207" s="136"/>
    </row>
    <row r="208" spans="5:6">
      <c r="E208" s="135"/>
      <c r="F208" s="136"/>
    </row>
    <row r="209" spans="5:6">
      <c r="E209" s="135"/>
      <c r="F209" s="136"/>
    </row>
    <row r="210" spans="5:6">
      <c r="E210" s="135"/>
      <c r="F210" s="136"/>
    </row>
    <row r="211" spans="5:6">
      <c r="E211" s="135"/>
      <c r="F211" s="136"/>
    </row>
    <row r="212" spans="5:6">
      <c r="E212" s="135"/>
      <c r="F212" s="136"/>
    </row>
    <row r="213" spans="5:6">
      <c r="E213" s="135"/>
      <c r="F213" s="136"/>
    </row>
    <row r="214" spans="5:6">
      <c r="E214" s="135"/>
      <c r="F214" s="136"/>
    </row>
    <row r="215" spans="5:6">
      <c r="E215" s="135"/>
      <c r="F215" s="136"/>
    </row>
    <row r="216" spans="5:6">
      <c r="E216" s="135"/>
      <c r="F216" s="136"/>
    </row>
    <row r="217" spans="5:6">
      <c r="E217" s="135"/>
      <c r="F217" s="136"/>
    </row>
    <row r="218" spans="5:6">
      <c r="E218" s="135"/>
      <c r="F218" s="136"/>
    </row>
    <row r="219" spans="5:6">
      <c r="E219" s="135"/>
      <c r="F219" s="136"/>
    </row>
    <row r="220" spans="5:6">
      <c r="E220" s="135"/>
      <c r="F220" s="136"/>
    </row>
    <row r="221" spans="5:6">
      <c r="E221" s="135"/>
      <c r="F221" s="136"/>
    </row>
    <row r="222" spans="5:6">
      <c r="E222" s="135"/>
      <c r="F222" s="136"/>
    </row>
    <row r="223" spans="5:6">
      <c r="E223" s="135"/>
      <c r="F223" s="136"/>
    </row>
    <row r="224" spans="5:6">
      <c r="E224" s="135"/>
      <c r="F224" s="136"/>
    </row>
    <row r="225" spans="5:6">
      <c r="E225" s="135"/>
      <c r="F225" s="136"/>
    </row>
    <row r="226" spans="5:6">
      <c r="E226" s="135"/>
      <c r="F226" s="136"/>
    </row>
    <row r="227" spans="5:6">
      <c r="E227" s="135"/>
      <c r="F227" s="136"/>
    </row>
    <row r="228" spans="5:6">
      <c r="E228" s="135"/>
      <c r="F228" s="136"/>
    </row>
    <row r="229" spans="5:6">
      <c r="E229" s="135"/>
      <c r="F229" s="136"/>
    </row>
    <row r="230" spans="5:6">
      <c r="E230" s="135"/>
      <c r="F230" s="136"/>
    </row>
    <row r="231" spans="5:6">
      <c r="E231" s="135"/>
      <c r="F231" s="136"/>
    </row>
    <row r="232" spans="5:6">
      <c r="E232" s="135"/>
      <c r="F232" s="136"/>
    </row>
    <row r="233" spans="5:6">
      <c r="E233" s="135"/>
      <c r="F233" s="136"/>
    </row>
    <row r="234" spans="5:6">
      <c r="E234" s="135"/>
      <c r="F234" s="136"/>
    </row>
    <row r="235" spans="5:6">
      <c r="E235" s="135"/>
      <c r="F235" s="136"/>
    </row>
    <row r="236" spans="5:6">
      <c r="E236" s="135"/>
      <c r="F236" s="136"/>
    </row>
    <row r="237" spans="5:6">
      <c r="E237" s="135"/>
      <c r="F237" s="136"/>
    </row>
    <row r="238" spans="5:6">
      <c r="E238" s="135"/>
      <c r="F238" s="136"/>
    </row>
    <row r="239" spans="5:6">
      <c r="E239" s="135"/>
      <c r="F239" s="136"/>
    </row>
    <row r="240" spans="5:6">
      <c r="E240" s="135"/>
      <c r="F240" s="136"/>
    </row>
    <row r="241" spans="5:6">
      <c r="E241" s="135"/>
      <c r="F241" s="136"/>
    </row>
    <row r="242" spans="5:6">
      <c r="E242" s="135"/>
      <c r="F242" s="136"/>
    </row>
    <row r="243" spans="5:6">
      <c r="E243" s="135"/>
      <c r="F243" s="136"/>
    </row>
    <row r="244" spans="5:6">
      <c r="E244" s="135"/>
      <c r="F244" s="136"/>
    </row>
    <row r="245" spans="5:6">
      <c r="E245" s="135"/>
      <c r="F245" s="136"/>
    </row>
    <row r="246" spans="5:6">
      <c r="E246" s="135"/>
      <c r="F246" s="136"/>
    </row>
    <row r="247" spans="5:6">
      <c r="E247" s="135"/>
      <c r="F247" s="136"/>
    </row>
    <row r="248" spans="5:6">
      <c r="E248" s="135"/>
      <c r="F248" s="136"/>
    </row>
    <row r="249" spans="5:6">
      <c r="E249" s="135"/>
      <c r="F249" s="136"/>
    </row>
    <row r="250" spans="5:6">
      <c r="E250" s="135"/>
      <c r="F250" s="136"/>
    </row>
    <row r="251" spans="5:6">
      <c r="E251" s="135"/>
      <c r="F251" s="136"/>
    </row>
    <row r="252" spans="5:6">
      <c r="E252" s="135"/>
      <c r="F252" s="136"/>
    </row>
    <row r="253" spans="5:6">
      <c r="E253" s="135"/>
      <c r="F253" s="136"/>
    </row>
    <row r="254" spans="5:6">
      <c r="E254" s="135"/>
      <c r="F254" s="136"/>
    </row>
    <row r="255" spans="5:6">
      <c r="E255" s="135"/>
      <c r="F255" s="136"/>
    </row>
    <row r="256" spans="5:6">
      <c r="E256" s="135"/>
      <c r="F256" s="136"/>
    </row>
    <row r="257" spans="5:6">
      <c r="E257" s="135"/>
      <c r="F257" s="136"/>
    </row>
    <row r="258" spans="5:6">
      <c r="E258" s="135"/>
      <c r="F258" s="136"/>
    </row>
    <row r="259" spans="5:6">
      <c r="E259" s="135"/>
      <c r="F259" s="136"/>
    </row>
    <row r="260" spans="5:6">
      <c r="E260" s="135"/>
      <c r="F260" s="136"/>
    </row>
    <row r="261" spans="5:6">
      <c r="E261" s="135"/>
      <c r="F261" s="136"/>
    </row>
    <row r="262" spans="5:6">
      <c r="E262" s="135"/>
      <c r="F262" s="136"/>
    </row>
    <row r="263" spans="5:6">
      <c r="E263" s="135"/>
      <c r="F263" s="136"/>
    </row>
    <row r="264" spans="5:6">
      <c r="E264" s="135"/>
      <c r="F264" s="136"/>
    </row>
    <row r="265" spans="5:6">
      <c r="E265" s="135"/>
      <c r="F265" s="136"/>
    </row>
    <row r="266" spans="5:6">
      <c r="E266" s="135"/>
      <c r="F266" s="136"/>
    </row>
    <row r="267" spans="5:6">
      <c r="E267" s="135"/>
      <c r="F267" s="136"/>
    </row>
    <row r="268" spans="5:6">
      <c r="E268" s="135"/>
      <c r="F268" s="136"/>
    </row>
    <row r="269" spans="5:6">
      <c r="E269" s="135"/>
      <c r="F269" s="136"/>
    </row>
    <row r="270" spans="5:6">
      <c r="E270" s="135"/>
      <c r="F270" s="136"/>
    </row>
    <row r="271" spans="5:6">
      <c r="E271" s="135"/>
      <c r="F271" s="136"/>
    </row>
    <row r="272" spans="5:6">
      <c r="E272" s="135"/>
      <c r="F272" s="136"/>
    </row>
    <row r="273" spans="5:6">
      <c r="E273" s="135"/>
      <c r="F273" s="136"/>
    </row>
    <row r="274" spans="5:6">
      <c r="E274" s="135"/>
      <c r="F274" s="136"/>
    </row>
    <row r="275" spans="5:6">
      <c r="E275" s="135"/>
      <c r="F275" s="136"/>
    </row>
    <row r="276" spans="5:6">
      <c r="E276" s="135"/>
      <c r="F276" s="136"/>
    </row>
    <row r="277" spans="5:6">
      <c r="E277" s="135"/>
      <c r="F277" s="136"/>
    </row>
    <row r="278" spans="5:6">
      <c r="E278" s="135"/>
      <c r="F278" s="136"/>
    </row>
    <row r="279" spans="5:6">
      <c r="E279" s="135"/>
      <c r="F279" s="136"/>
    </row>
    <row r="280" spans="5:6">
      <c r="E280" s="135"/>
      <c r="F280" s="136"/>
    </row>
    <row r="281" spans="5:6">
      <c r="E281" s="135"/>
      <c r="F281" s="136"/>
    </row>
    <row r="282" spans="5:6">
      <c r="E282" s="135"/>
      <c r="F282" s="136"/>
    </row>
    <row r="283" spans="5:6">
      <c r="E283" s="135"/>
      <c r="F283" s="136"/>
    </row>
    <row r="284" spans="5:6">
      <c r="E284" s="135"/>
      <c r="F284" s="136"/>
    </row>
    <row r="285" spans="5:6">
      <c r="E285" s="135"/>
      <c r="F285" s="136"/>
    </row>
    <row r="286" spans="5:6">
      <c r="E286" s="135"/>
      <c r="F286" s="136"/>
    </row>
    <row r="287" spans="5:6">
      <c r="E287" s="135"/>
      <c r="F287" s="136"/>
    </row>
    <row r="288" spans="5:6">
      <c r="E288" s="135"/>
      <c r="F288" s="136"/>
    </row>
    <row r="289" spans="5:6">
      <c r="E289" s="135"/>
      <c r="F289" s="136"/>
    </row>
    <row r="290" spans="5:6">
      <c r="E290" s="135"/>
      <c r="F290" s="136"/>
    </row>
    <row r="291" spans="5:6">
      <c r="E291" s="135"/>
      <c r="F291" s="136"/>
    </row>
    <row r="292" spans="5:6">
      <c r="E292" s="135"/>
      <c r="F292" s="136"/>
    </row>
    <row r="293" spans="5:6">
      <c r="E293" s="135"/>
      <c r="F293" s="136"/>
    </row>
    <row r="294" spans="5:6">
      <c r="E294" s="135"/>
      <c r="F294" s="136"/>
    </row>
    <row r="295" spans="5:6">
      <c r="E295" s="135"/>
      <c r="F295" s="136"/>
    </row>
    <row r="296" spans="5:6">
      <c r="E296" s="135"/>
      <c r="F296" s="136"/>
    </row>
    <row r="297" spans="5:6">
      <c r="E297" s="135"/>
      <c r="F297" s="136"/>
    </row>
    <row r="298" spans="5:6">
      <c r="E298" s="135"/>
      <c r="F298" s="136"/>
    </row>
    <row r="299" spans="5:6">
      <c r="E299" s="135"/>
      <c r="F299" s="136"/>
    </row>
    <row r="300" spans="5:6">
      <c r="E300" s="135"/>
      <c r="F300" s="136"/>
    </row>
    <row r="301" spans="5:6">
      <c r="E301" s="135"/>
      <c r="F301" s="136"/>
    </row>
    <row r="302" spans="5:6">
      <c r="E302" s="135"/>
      <c r="F302" s="136"/>
    </row>
    <row r="303" spans="5:6">
      <c r="E303" s="135"/>
      <c r="F303" s="136"/>
    </row>
    <row r="304" spans="5:6">
      <c r="E304" s="135"/>
      <c r="F304" s="136"/>
    </row>
    <row r="305" spans="5:6">
      <c r="E305" s="135"/>
      <c r="F305" s="136"/>
    </row>
    <row r="306" spans="5:6">
      <c r="E306" s="135"/>
      <c r="F306" s="136"/>
    </row>
    <row r="307" spans="5:6">
      <c r="E307" s="135"/>
      <c r="F307" s="136"/>
    </row>
    <row r="308" spans="5:6">
      <c r="E308" s="135"/>
      <c r="F308" s="136"/>
    </row>
    <row r="309" spans="5:6">
      <c r="E309" s="135"/>
      <c r="F309" s="136"/>
    </row>
    <row r="310" spans="5:6">
      <c r="E310" s="135"/>
      <c r="F310" s="136"/>
    </row>
    <row r="311" spans="5:6">
      <c r="E311" s="135"/>
      <c r="F311" s="136"/>
    </row>
    <row r="312" spans="5:6">
      <c r="E312" s="135"/>
      <c r="F312" s="136"/>
    </row>
    <row r="313" spans="5:6">
      <c r="E313" s="135"/>
      <c r="F313" s="136"/>
    </row>
    <row r="314" spans="5:6">
      <c r="E314" s="135"/>
      <c r="F314" s="136"/>
    </row>
    <row r="315" spans="5:6">
      <c r="E315" s="135"/>
      <c r="F315" s="136"/>
    </row>
    <row r="316" spans="5:6">
      <c r="E316" s="135"/>
      <c r="F316" s="136"/>
    </row>
    <row r="317" spans="5:6">
      <c r="E317" s="135"/>
      <c r="F317" s="136"/>
    </row>
    <row r="318" spans="5:6">
      <c r="E318" s="135"/>
      <c r="F318" s="136"/>
    </row>
    <row r="319" spans="5:6">
      <c r="E319" s="135"/>
      <c r="F319" s="136"/>
    </row>
    <row r="320" spans="5:6">
      <c r="E320" s="135"/>
      <c r="F320" s="136"/>
    </row>
    <row r="321" spans="5:6">
      <c r="E321" s="135"/>
      <c r="F321" s="136"/>
    </row>
    <row r="322" spans="5:6">
      <c r="E322" s="135"/>
      <c r="F322" s="136"/>
    </row>
    <row r="323" spans="5:6">
      <c r="E323" s="135"/>
      <c r="F323" s="136"/>
    </row>
    <row r="324" spans="5:6">
      <c r="E324" s="135"/>
      <c r="F324" s="136"/>
    </row>
    <row r="325" spans="5:6">
      <c r="E325" s="135"/>
      <c r="F325" s="136"/>
    </row>
    <row r="326" spans="5:6">
      <c r="E326" s="135"/>
      <c r="F326" s="136"/>
    </row>
    <row r="327" spans="5:6">
      <c r="E327" s="135"/>
      <c r="F327" s="136"/>
    </row>
    <row r="328" spans="5:6">
      <c r="E328" s="135"/>
      <c r="F328" s="136"/>
    </row>
    <row r="329" spans="5:6">
      <c r="E329" s="135"/>
      <c r="F329" s="136"/>
    </row>
    <row r="330" spans="5:6">
      <c r="E330" s="135"/>
      <c r="F330" s="136"/>
    </row>
    <row r="331" spans="5:6">
      <c r="E331" s="135"/>
      <c r="F331" s="136"/>
    </row>
    <row r="332" spans="5:6">
      <c r="E332" s="135"/>
      <c r="F332" s="136"/>
    </row>
    <row r="333" spans="5:6">
      <c r="E333" s="135"/>
      <c r="F333" s="136"/>
    </row>
    <row r="334" spans="5:6">
      <c r="E334" s="135"/>
      <c r="F334" s="136"/>
    </row>
    <row r="335" spans="5:6">
      <c r="E335" s="135"/>
      <c r="F335" s="136"/>
    </row>
    <row r="336" spans="5:6">
      <c r="E336" s="135"/>
      <c r="F336" s="136"/>
    </row>
    <row r="337" spans="5:6">
      <c r="E337" s="135"/>
      <c r="F337" s="136"/>
    </row>
    <row r="338" spans="5:6">
      <c r="E338" s="135"/>
      <c r="F338" s="136"/>
    </row>
    <row r="339" spans="5:6">
      <c r="E339" s="135"/>
      <c r="F339" s="136"/>
    </row>
    <row r="340" spans="5:6">
      <c r="E340" s="135"/>
      <c r="F340" s="136"/>
    </row>
    <row r="341" spans="5:6">
      <c r="E341" s="135"/>
      <c r="F341" s="136"/>
    </row>
    <row r="342" spans="5:6">
      <c r="E342" s="135"/>
      <c r="F342" s="136"/>
    </row>
    <row r="343" spans="5:6">
      <c r="E343" s="135"/>
      <c r="F343" s="136"/>
    </row>
    <row r="344" spans="5:6">
      <c r="E344" s="135"/>
      <c r="F344" s="136"/>
    </row>
    <row r="345" spans="5:6">
      <c r="E345" s="135"/>
      <c r="F345" s="136"/>
    </row>
    <row r="346" spans="5:6">
      <c r="E346" s="135"/>
      <c r="F346" s="136"/>
    </row>
    <row r="347" spans="5:6">
      <c r="E347" s="135"/>
      <c r="F347" s="136"/>
    </row>
    <row r="348" spans="5:6">
      <c r="E348" s="135"/>
      <c r="F348" s="136"/>
    </row>
    <row r="349" spans="5:6">
      <c r="E349" s="135"/>
      <c r="F349" s="136"/>
    </row>
    <row r="350" spans="5:6">
      <c r="E350" s="135"/>
      <c r="F350" s="136"/>
    </row>
    <row r="351" spans="5:6">
      <c r="E351" s="135"/>
      <c r="F351" s="136"/>
    </row>
    <row r="352" spans="5:6">
      <c r="E352" s="135"/>
      <c r="F352" s="136"/>
    </row>
    <row r="353" spans="5:6">
      <c r="E353" s="135"/>
      <c r="F353" s="136"/>
    </row>
    <row r="354" spans="5:6">
      <c r="E354" s="135"/>
      <c r="F354" s="136"/>
    </row>
    <row r="355" spans="5:6">
      <c r="E355" s="135"/>
      <c r="F355" s="136"/>
    </row>
    <row r="356" spans="5:6">
      <c r="E356" s="135"/>
      <c r="F356" s="136"/>
    </row>
    <row r="357" spans="5:6">
      <c r="E357" s="135"/>
      <c r="F357" s="136"/>
    </row>
    <row r="358" spans="5:6">
      <c r="E358" s="135"/>
      <c r="F358" s="136"/>
    </row>
    <row r="359" spans="5:6">
      <c r="E359" s="135"/>
      <c r="F359" s="136"/>
    </row>
    <row r="360" spans="5:6">
      <c r="E360" s="135"/>
      <c r="F360" s="136"/>
    </row>
    <row r="361" spans="5:6">
      <c r="E361" s="135"/>
      <c r="F361" s="136"/>
    </row>
    <row r="362" spans="5:6">
      <c r="E362" s="135"/>
      <c r="F362" s="136"/>
    </row>
    <row r="363" spans="5:6">
      <c r="E363" s="135"/>
      <c r="F363" s="136"/>
    </row>
    <row r="364" spans="5:6">
      <c r="E364" s="135"/>
      <c r="F364" s="136"/>
    </row>
    <row r="365" spans="5:6">
      <c r="E365" s="135"/>
      <c r="F365" s="136"/>
    </row>
    <row r="366" spans="5:6">
      <c r="E366" s="135"/>
      <c r="F366" s="136"/>
    </row>
    <row r="367" spans="5:6">
      <c r="E367" s="135"/>
      <c r="F367" s="136"/>
    </row>
    <row r="368" spans="5:6">
      <c r="E368" s="135"/>
      <c r="F368" s="136"/>
    </row>
    <row r="369" spans="5:6">
      <c r="E369" s="135"/>
      <c r="F369" s="136"/>
    </row>
    <row r="370" spans="5:6">
      <c r="E370" s="135"/>
      <c r="F370" s="136"/>
    </row>
    <row r="371" spans="5:6">
      <c r="E371" s="135"/>
      <c r="F371" s="136"/>
    </row>
    <row r="372" spans="5:6">
      <c r="E372" s="135"/>
      <c r="F372" s="136"/>
    </row>
    <row r="373" spans="5:6">
      <c r="E373" s="135"/>
      <c r="F373" s="136"/>
    </row>
    <row r="374" spans="5:6">
      <c r="E374" s="135"/>
      <c r="F374" s="136"/>
    </row>
    <row r="375" spans="5:6">
      <c r="E375" s="135"/>
      <c r="F375" s="136"/>
    </row>
    <row r="376" spans="5:6">
      <c r="E376" s="135"/>
      <c r="F376" s="136"/>
    </row>
    <row r="377" spans="5:6">
      <c r="E377" s="135"/>
      <c r="F377" s="136"/>
    </row>
    <row r="378" spans="5:6">
      <c r="E378" s="135"/>
      <c r="F378" s="136"/>
    </row>
    <row r="379" spans="5:6">
      <c r="E379" s="135"/>
      <c r="F379" s="136"/>
    </row>
    <row r="380" spans="5:6">
      <c r="E380" s="135"/>
      <c r="F380" s="136"/>
    </row>
    <row r="381" spans="5:6">
      <c r="E381" s="135"/>
      <c r="F381" s="136"/>
    </row>
    <row r="382" spans="5:6">
      <c r="E382" s="135"/>
      <c r="F382" s="136"/>
    </row>
    <row r="383" spans="5:6">
      <c r="E383" s="135"/>
      <c r="F383" s="136"/>
    </row>
    <row r="384" spans="5:6">
      <c r="E384" s="135"/>
      <c r="F384" s="136"/>
    </row>
    <row r="385" spans="5:6">
      <c r="E385" s="135"/>
      <c r="F385" s="136"/>
    </row>
    <row r="386" spans="5:6">
      <c r="E386" s="135"/>
      <c r="F386" s="136"/>
    </row>
    <row r="387" spans="5:6">
      <c r="E387" s="135"/>
      <c r="F387" s="136"/>
    </row>
    <row r="388" spans="5:6">
      <c r="E388" s="135"/>
      <c r="F388" s="136"/>
    </row>
    <row r="389" spans="5:6">
      <c r="E389" s="135"/>
      <c r="F389" s="136"/>
    </row>
    <row r="390" spans="5:6">
      <c r="E390" s="135"/>
      <c r="F390" s="136"/>
    </row>
    <row r="391" spans="5:6">
      <c r="E391" s="135"/>
      <c r="F391" s="136"/>
    </row>
    <row r="392" spans="5:6">
      <c r="E392" s="135"/>
      <c r="F392" s="136"/>
    </row>
    <row r="393" spans="5:6">
      <c r="E393" s="135"/>
      <c r="F393" s="136"/>
    </row>
    <row r="394" spans="5:6">
      <c r="E394" s="135"/>
      <c r="F394" s="136"/>
    </row>
    <row r="395" spans="5:6">
      <c r="E395" s="135"/>
      <c r="F395" s="136"/>
    </row>
    <row r="396" spans="5:6">
      <c r="E396" s="135"/>
      <c r="F396" s="136"/>
    </row>
    <row r="397" spans="5:6">
      <c r="E397" s="135"/>
      <c r="F397" s="136"/>
    </row>
    <row r="398" spans="5:6">
      <c r="E398" s="135"/>
      <c r="F398" s="136"/>
    </row>
    <row r="399" spans="5:6">
      <c r="E399" s="135"/>
      <c r="F399" s="136"/>
    </row>
    <row r="400" spans="5:6">
      <c r="E400" s="135"/>
      <c r="F400" s="136"/>
    </row>
    <row r="401" spans="6:6">
      <c r="F401" s="136"/>
    </row>
    <row r="402" spans="6:6">
      <c r="F402" s="136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3"/>
      <c r="B3" s="143"/>
      <c r="C3" s="143"/>
      <c r="D3" s="143"/>
      <c r="E3" s="143"/>
      <c r="F3" s="143"/>
      <c r="G3" s="143"/>
      <c r="H3" s="30" t="s">
        <v>82</v>
      </c>
    </row>
    <row r="4" customHeight="1" spans="1:8">
      <c r="A4" s="21" t="s">
        <v>83</v>
      </c>
      <c r="B4" s="143"/>
      <c r="C4" s="143"/>
      <c r="D4" s="143"/>
      <c r="E4" s="143"/>
      <c r="F4" s="143"/>
      <c r="G4" s="143"/>
      <c r="H4" s="30" t="s">
        <v>4</v>
      </c>
    </row>
    <row r="5" ht="8.25" customHeight="1" spans="1:8">
      <c r="A5" s="144" t="s">
        <v>84</v>
      </c>
      <c r="B5" s="145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6"/>
      <c r="B6" s="145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6"/>
      <c r="B7" s="145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7"/>
      <c r="B8" s="145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C10+C14+C18+C21</f>
        <v>352.72</v>
      </c>
      <c r="D9" s="29">
        <f t="shared" si="0"/>
        <v>352.72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13</v>
      </c>
      <c r="C10" s="29">
        <f t="shared" ref="C10:H10" si="1">C11</f>
        <v>272.66</v>
      </c>
      <c r="D10" s="29">
        <f t="shared" si="1"/>
        <v>272.66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SUM(C12:C13)</f>
        <v>272.66</v>
      </c>
      <c r="D11" s="29">
        <f t="shared" si="2"/>
        <v>272.66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213.26</v>
      </c>
      <c r="D12" s="29">
        <v>213.26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59.4</v>
      </c>
      <c r="D13" s="29">
        <v>59.4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34</v>
      </c>
      <c r="C14" s="29">
        <f t="shared" ref="C14:H14" si="3">C15</f>
        <v>45.3</v>
      </c>
      <c r="D14" s="29">
        <f t="shared" si="3"/>
        <v>45.3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103</v>
      </c>
      <c r="B15" s="28" t="s">
        <v>104</v>
      </c>
      <c r="C15" s="29">
        <f t="shared" ref="C15:H15" si="4">SUM(C16:C17)</f>
        <v>45.3</v>
      </c>
      <c r="D15" s="29">
        <f t="shared" si="4"/>
        <v>45.3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</row>
    <row r="16" ht="18" customHeight="1" spans="1:8">
      <c r="A16" s="27" t="s">
        <v>105</v>
      </c>
      <c r="B16" s="28" t="s">
        <v>106</v>
      </c>
      <c r="C16" s="29">
        <v>30.2</v>
      </c>
      <c r="D16" s="29">
        <v>30.2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108</v>
      </c>
      <c r="C17" s="29">
        <v>15.1</v>
      </c>
      <c r="D17" s="29">
        <v>15.1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40</v>
      </c>
      <c r="C18" s="29">
        <f t="shared" ref="C18:H18" si="5">C19</f>
        <v>13.21</v>
      </c>
      <c r="D18" s="29">
        <f t="shared" si="5"/>
        <v>13.21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C20</f>
        <v>13.21</v>
      </c>
      <c r="D19" s="29">
        <f t="shared" si="6"/>
        <v>13.21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113</v>
      </c>
      <c r="C20" s="29">
        <v>13.21</v>
      </c>
      <c r="D20" s="29">
        <v>13.21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114</v>
      </c>
      <c r="B21" s="28" t="s">
        <v>62</v>
      </c>
      <c r="C21" s="29">
        <f t="shared" ref="C21:H21" si="7">C22</f>
        <v>21.55</v>
      </c>
      <c r="D21" s="29">
        <f t="shared" si="7"/>
        <v>21.55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115</v>
      </c>
      <c r="B22" s="28" t="s">
        <v>116</v>
      </c>
      <c r="C22" s="29">
        <f t="shared" ref="C22:H22" si="8">C23</f>
        <v>21.55</v>
      </c>
      <c r="D22" s="29">
        <f t="shared" si="8"/>
        <v>21.55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117</v>
      </c>
      <c r="B23" s="28" t="s">
        <v>30</v>
      </c>
      <c r="C23" s="29">
        <v>21.55</v>
      </c>
      <c r="D23" s="29">
        <v>21.55</v>
      </c>
      <c r="E23" s="29">
        <v>0</v>
      </c>
      <c r="F23" s="29">
        <v>0</v>
      </c>
      <c r="G23" s="29">
        <v>0</v>
      </c>
      <c r="H23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C19" sqref="C19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8" t="s">
        <v>118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customHeight="1" spans="1:1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67" t="s">
        <v>119</v>
      </c>
    </row>
    <row r="4" customHeight="1" spans="1:13">
      <c r="A4" s="137" t="s">
        <v>83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67" t="s">
        <v>4</v>
      </c>
    </row>
    <row r="5" ht="4.5" customHeight="1" spans="1:13">
      <c r="A5" s="138" t="s">
        <v>84</v>
      </c>
      <c r="B5" s="139" t="s">
        <v>85</v>
      </c>
      <c r="C5" s="140" t="s">
        <v>120</v>
      </c>
      <c r="D5" s="140" t="s">
        <v>121</v>
      </c>
      <c r="E5" s="140" t="s">
        <v>122</v>
      </c>
      <c r="F5" s="140" t="s">
        <v>123</v>
      </c>
      <c r="G5" s="58" t="s">
        <v>124</v>
      </c>
      <c r="H5" s="58" t="s">
        <v>125</v>
      </c>
      <c r="I5" s="58" t="s">
        <v>126</v>
      </c>
      <c r="J5" s="58" t="s">
        <v>127</v>
      </c>
      <c r="K5" s="58" t="s">
        <v>128</v>
      </c>
      <c r="L5" s="140" t="s">
        <v>129</v>
      </c>
      <c r="M5" s="140" t="s">
        <v>70</v>
      </c>
    </row>
    <row r="6" ht="6" customHeight="1" spans="1:13">
      <c r="A6" s="141"/>
      <c r="B6" s="139" t="s">
        <v>92</v>
      </c>
      <c r="C6" s="140" t="s">
        <v>92</v>
      </c>
      <c r="D6" s="140" t="s">
        <v>92</v>
      </c>
      <c r="E6" s="140" t="s">
        <v>92</v>
      </c>
      <c r="F6" s="140" t="s">
        <v>92</v>
      </c>
      <c r="G6" s="62"/>
      <c r="H6" s="62"/>
      <c r="I6" s="62"/>
      <c r="J6" s="62"/>
      <c r="K6" s="62"/>
      <c r="L6" s="140" t="s">
        <v>92</v>
      </c>
      <c r="M6" s="140" t="s">
        <v>92</v>
      </c>
    </row>
    <row r="7" ht="5.25" customHeight="1" spans="1:13">
      <c r="A7" s="141"/>
      <c r="B7" s="139" t="s">
        <v>92</v>
      </c>
      <c r="C7" s="140" t="s">
        <v>92</v>
      </c>
      <c r="D7" s="140" t="s">
        <v>92</v>
      </c>
      <c r="E7" s="140" t="s">
        <v>92</v>
      </c>
      <c r="F7" s="140" t="s">
        <v>92</v>
      </c>
      <c r="G7" s="62"/>
      <c r="H7" s="62"/>
      <c r="I7" s="62"/>
      <c r="J7" s="62"/>
      <c r="K7" s="62"/>
      <c r="L7" s="140" t="s">
        <v>92</v>
      </c>
      <c r="M7" s="140" t="s">
        <v>92</v>
      </c>
    </row>
    <row r="8" ht="12" customHeight="1" spans="1:13">
      <c r="A8" s="142"/>
      <c r="B8" s="139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64"/>
      <c r="H8" s="64"/>
      <c r="I8" s="64"/>
      <c r="J8" s="64"/>
      <c r="K8" s="64"/>
      <c r="L8" s="140" t="s">
        <v>92</v>
      </c>
      <c r="M8" s="140" t="s">
        <v>92</v>
      </c>
    </row>
    <row r="9" s="47" customFormat="1" ht="18" customHeight="1" spans="1:13">
      <c r="A9" s="27"/>
      <c r="B9" s="65" t="s">
        <v>94</v>
      </c>
      <c r="C9" s="29">
        <f t="shared" ref="C9:M9" si="0">C10+C14+C18+C21</f>
        <v>352.72</v>
      </c>
      <c r="D9" s="29">
        <f t="shared" si="0"/>
        <v>276.93</v>
      </c>
      <c r="E9" s="29">
        <f t="shared" si="0"/>
        <v>75.5</v>
      </c>
      <c r="F9" s="29">
        <f t="shared" si="0"/>
        <v>0.29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5" t="s">
        <v>13</v>
      </c>
      <c r="C10" s="29">
        <f t="shared" ref="C10:M10" si="1">C11</f>
        <v>272.66</v>
      </c>
      <c r="D10" s="29">
        <f t="shared" si="1"/>
        <v>196.87</v>
      </c>
      <c r="E10" s="29">
        <f t="shared" si="1"/>
        <v>75.5</v>
      </c>
      <c r="F10" s="29">
        <f t="shared" si="1"/>
        <v>0.29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5" t="s">
        <v>97</v>
      </c>
      <c r="C11" s="29">
        <f t="shared" ref="C11:M11" si="2">SUM(C12:C13)</f>
        <v>272.66</v>
      </c>
      <c r="D11" s="29">
        <f t="shared" si="2"/>
        <v>196.87</v>
      </c>
      <c r="E11" s="29">
        <f t="shared" si="2"/>
        <v>75.5</v>
      </c>
      <c r="F11" s="29">
        <f t="shared" si="2"/>
        <v>0.29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5" t="s">
        <v>99</v>
      </c>
      <c r="C12" s="29">
        <v>213.26</v>
      </c>
      <c r="D12" s="29">
        <v>196.87</v>
      </c>
      <c r="E12" s="29">
        <v>16.1</v>
      </c>
      <c r="F12" s="29">
        <v>0.29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5" t="s">
        <v>101</v>
      </c>
      <c r="C13" s="29">
        <v>59.4</v>
      </c>
      <c r="D13" s="29">
        <v>0</v>
      </c>
      <c r="E13" s="29">
        <v>59.4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5" t="s">
        <v>34</v>
      </c>
      <c r="C14" s="29">
        <f t="shared" ref="C14:M14" si="3">C15</f>
        <v>45.3</v>
      </c>
      <c r="D14" s="29">
        <f t="shared" si="3"/>
        <v>45.3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103</v>
      </c>
      <c r="B15" s="65" t="s">
        <v>104</v>
      </c>
      <c r="C15" s="29">
        <f t="shared" ref="C15:M15" si="4">SUM(C16:C17)</f>
        <v>45.3</v>
      </c>
      <c r="D15" s="29">
        <f t="shared" si="4"/>
        <v>45.3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</row>
    <row r="16" ht="18" customHeight="1" spans="1:13">
      <c r="A16" s="27" t="s">
        <v>105</v>
      </c>
      <c r="B16" s="65" t="s">
        <v>106</v>
      </c>
      <c r="C16" s="29">
        <v>30.2</v>
      </c>
      <c r="D16" s="29">
        <v>30.2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65" t="s">
        <v>108</v>
      </c>
      <c r="C17" s="29">
        <v>15.1</v>
      </c>
      <c r="D17" s="29">
        <v>15.1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65" t="s">
        <v>40</v>
      </c>
      <c r="C18" s="29">
        <f t="shared" ref="C18:M18" si="5">C19</f>
        <v>13.21</v>
      </c>
      <c r="D18" s="29">
        <f t="shared" si="5"/>
        <v>13.21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65" t="s">
        <v>111</v>
      </c>
      <c r="C19" s="29">
        <f t="shared" ref="C19:M19" si="6">C20</f>
        <v>13.21</v>
      </c>
      <c r="D19" s="29">
        <f t="shared" si="6"/>
        <v>13.21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65" t="s">
        <v>113</v>
      </c>
      <c r="C20" s="29">
        <v>13.21</v>
      </c>
      <c r="D20" s="29">
        <v>13.21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114</v>
      </c>
      <c r="B21" s="65" t="s">
        <v>62</v>
      </c>
      <c r="C21" s="29">
        <f t="shared" ref="C21:M21" si="7">C22</f>
        <v>21.55</v>
      </c>
      <c r="D21" s="29">
        <f t="shared" si="7"/>
        <v>21.55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115</v>
      </c>
      <c r="B22" s="65" t="s">
        <v>116</v>
      </c>
      <c r="C22" s="29">
        <f t="shared" ref="C22:M22" si="8">C23</f>
        <v>21.55</v>
      </c>
      <c r="D22" s="29">
        <f t="shared" si="8"/>
        <v>21.55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117</v>
      </c>
      <c r="B23" s="65" t="s">
        <v>30</v>
      </c>
      <c r="C23" s="29">
        <v>21.55</v>
      </c>
      <c r="D23" s="29">
        <v>21.55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130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131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22">
        <v>352.72</v>
      </c>
      <c r="C7" s="123" t="s">
        <v>12</v>
      </c>
      <c r="D7" s="122">
        <v>276.93</v>
      </c>
      <c r="E7" s="124" t="s">
        <v>13</v>
      </c>
      <c r="F7" s="122">
        <v>272.66</v>
      </c>
    </row>
    <row r="8" s="94" customFormat="1" ht="18" customHeight="1" spans="1:6">
      <c r="A8" s="121" t="s">
        <v>14</v>
      </c>
      <c r="B8" s="122">
        <v>0</v>
      </c>
      <c r="C8" s="123" t="s">
        <v>15</v>
      </c>
      <c r="D8" s="122">
        <v>109.88</v>
      </c>
      <c r="E8" s="124" t="s">
        <v>16</v>
      </c>
      <c r="F8" s="122">
        <v>0</v>
      </c>
    </row>
    <row r="9" s="94" customFormat="1" ht="18" customHeight="1" spans="1:6">
      <c r="A9" s="121"/>
      <c r="B9" s="122"/>
      <c r="C9" s="125" t="s">
        <v>18</v>
      </c>
      <c r="D9" s="122">
        <v>77.83</v>
      </c>
      <c r="E9" s="124" t="s">
        <v>19</v>
      </c>
      <c r="F9" s="122">
        <v>0</v>
      </c>
    </row>
    <row r="10" s="94" customFormat="1" ht="18" customHeight="1" spans="1:6">
      <c r="A10" s="121"/>
      <c r="B10" s="122"/>
      <c r="C10" s="125" t="s">
        <v>21</v>
      </c>
      <c r="D10" s="122">
        <v>9.16</v>
      </c>
      <c r="E10" s="124" t="s">
        <v>22</v>
      </c>
      <c r="F10" s="122">
        <v>0</v>
      </c>
    </row>
    <row r="11" s="94" customFormat="1" ht="18" customHeight="1" spans="1:6">
      <c r="A11" s="121"/>
      <c r="B11" s="122"/>
      <c r="C11" s="125" t="s">
        <v>24</v>
      </c>
      <c r="D11" s="122">
        <v>0</v>
      </c>
      <c r="E11" s="124" t="s">
        <v>25</v>
      </c>
      <c r="F11" s="122">
        <v>0</v>
      </c>
    </row>
    <row r="12" s="94" customFormat="1" ht="18" customHeight="1" spans="1:6">
      <c r="A12" s="121"/>
      <c r="B12" s="122"/>
      <c r="C12" s="125" t="s">
        <v>27</v>
      </c>
      <c r="D12" s="122">
        <v>58.51</v>
      </c>
      <c r="E12" s="124" t="s">
        <v>28</v>
      </c>
      <c r="F12" s="122">
        <v>0</v>
      </c>
    </row>
    <row r="13" s="94" customFormat="1" ht="18" customHeight="1" spans="1:6">
      <c r="A13" s="121"/>
      <c r="B13" s="122"/>
      <c r="C13" s="125" t="s">
        <v>30</v>
      </c>
      <c r="D13" s="122">
        <v>21.55</v>
      </c>
      <c r="E13" s="124" t="s">
        <v>31</v>
      </c>
      <c r="F13" s="122">
        <v>0</v>
      </c>
    </row>
    <row r="14" s="94" customFormat="1" ht="18" customHeight="1" spans="1:6">
      <c r="A14" s="121"/>
      <c r="B14" s="122"/>
      <c r="C14" s="125" t="s">
        <v>33</v>
      </c>
      <c r="D14" s="122">
        <v>0</v>
      </c>
      <c r="E14" s="124" t="s">
        <v>34</v>
      </c>
      <c r="F14" s="122">
        <v>45.3</v>
      </c>
    </row>
    <row r="15" s="94" customFormat="1" ht="18" customHeight="1" spans="1:6">
      <c r="A15" s="121"/>
      <c r="B15" s="122"/>
      <c r="C15" s="125" t="s">
        <v>36</v>
      </c>
      <c r="D15" s="122">
        <v>75.5</v>
      </c>
      <c r="E15" s="124" t="s">
        <v>37</v>
      </c>
      <c r="F15" s="122">
        <v>0</v>
      </c>
    </row>
    <row r="16" s="94" customFormat="1" ht="18" customHeight="1" spans="1:6">
      <c r="A16" s="121"/>
      <c r="B16" s="122"/>
      <c r="C16" s="125" t="s">
        <v>39</v>
      </c>
      <c r="D16" s="122">
        <v>13.6</v>
      </c>
      <c r="E16" s="124" t="s">
        <v>40</v>
      </c>
      <c r="F16" s="122">
        <v>13.21</v>
      </c>
    </row>
    <row r="17" s="94" customFormat="1" ht="18" customHeight="1" spans="1:6">
      <c r="A17" s="121"/>
      <c r="B17" s="122"/>
      <c r="C17" s="125" t="s">
        <v>42</v>
      </c>
      <c r="D17" s="122">
        <v>0</v>
      </c>
      <c r="E17" s="124" t="s">
        <v>43</v>
      </c>
      <c r="F17" s="122">
        <v>0</v>
      </c>
    </row>
    <row r="18" s="94" customFormat="1" ht="18" customHeight="1" spans="1:6">
      <c r="A18" s="126"/>
      <c r="B18" s="127"/>
      <c r="C18" s="125" t="s">
        <v>45</v>
      </c>
      <c r="D18" s="122">
        <v>0</v>
      </c>
      <c r="E18" s="124" t="s">
        <v>46</v>
      </c>
      <c r="F18" s="122">
        <v>0</v>
      </c>
    </row>
    <row r="19" s="94" customFormat="1" ht="18" customHeight="1" spans="1:6">
      <c r="A19" s="128"/>
      <c r="B19" s="129"/>
      <c r="C19" s="125" t="s">
        <v>47</v>
      </c>
      <c r="D19" s="122">
        <v>0</v>
      </c>
      <c r="E19" s="121" t="s">
        <v>48</v>
      </c>
      <c r="F19" s="122">
        <v>0</v>
      </c>
    </row>
    <row r="20" s="94" customFormat="1" ht="18" customHeight="1" spans="1:6">
      <c r="A20" s="128"/>
      <c r="B20" s="129"/>
      <c r="C20" s="125" t="s">
        <v>49</v>
      </c>
      <c r="D20" s="122">
        <v>0</v>
      </c>
      <c r="E20" s="124" t="s">
        <v>50</v>
      </c>
      <c r="F20" s="122">
        <v>0</v>
      </c>
    </row>
    <row r="21" s="94" customFormat="1" ht="18" customHeight="1" spans="1:6">
      <c r="A21" s="128"/>
      <c r="B21" s="122"/>
      <c r="C21" s="125" t="s">
        <v>51</v>
      </c>
      <c r="D21" s="122">
        <v>0</v>
      </c>
      <c r="E21" s="124" t="s">
        <v>52</v>
      </c>
      <c r="F21" s="122">
        <v>0</v>
      </c>
    </row>
    <row r="22" s="94" customFormat="1" ht="18" customHeight="1" spans="1:6">
      <c r="A22" s="126"/>
      <c r="B22" s="122"/>
      <c r="C22" s="125" t="s">
        <v>53</v>
      </c>
      <c r="D22" s="122">
        <v>0</v>
      </c>
      <c r="E22" s="124" t="s">
        <v>54</v>
      </c>
      <c r="F22" s="122">
        <v>0</v>
      </c>
    </row>
    <row r="23" s="94" customFormat="1" ht="18.75" customHeight="1" spans="1:6">
      <c r="A23" s="126"/>
      <c r="B23" s="130"/>
      <c r="C23" s="125" t="s">
        <v>55</v>
      </c>
      <c r="D23" s="122">
        <v>0</v>
      </c>
      <c r="E23" s="121" t="s">
        <v>56</v>
      </c>
      <c r="F23" s="122">
        <v>0</v>
      </c>
    </row>
    <row r="24" s="94" customFormat="1" ht="17.25" customHeight="1" spans="1:6">
      <c r="A24" s="126"/>
      <c r="B24" s="130"/>
      <c r="C24" s="125" t="s">
        <v>57</v>
      </c>
      <c r="D24" s="122">
        <v>0</v>
      </c>
      <c r="E24" s="121" t="s">
        <v>58</v>
      </c>
      <c r="F24" s="122">
        <v>0</v>
      </c>
    </row>
    <row r="25" s="94" customFormat="1" ht="18" customHeight="1" spans="1:6">
      <c r="A25" s="126"/>
      <c r="B25" s="130"/>
      <c r="C25" s="125" t="s">
        <v>59</v>
      </c>
      <c r="D25" s="131">
        <v>44</v>
      </c>
      <c r="E25" s="121" t="s">
        <v>60</v>
      </c>
      <c r="F25" s="122">
        <v>0</v>
      </c>
    </row>
    <row r="26" s="94" customFormat="1" ht="18" customHeight="1" spans="1:6">
      <c r="A26" s="121"/>
      <c r="B26" s="130"/>
      <c r="C26" s="125" t="s">
        <v>61</v>
      </c>
      <c r="D26" s="131">
        <v>15.4</v>
      </c>
      <c r="E26" s="124" t="s">
        <v>62</v>
      </c>
      <c r="F26" s="122">
        <v>21.55</v>
      </c>
    </row>
    <row r="27" s="94" customFormat="1" ht="18" customHeight="1" spans="1:6">
      <c r="A27" s="121"/>
      <c r="B27" s="130"/>
      <c r="C27" s="125" t="s">
        <v>63</v>
      </c>
      <c r="D27" s="131">
        <v>2.5</v>
      </c>
      <c r="E27" s="124" t="s">
        <v>64</v>
      </c>
      <c r="F27" s="122">
        <v>0</v>
      </c>
    </row>
    <row r="28" s="94" customFormat="1" ht="18" customHeight="1" spans="1:6">
      <c r="A28" s="121"/>
      <c r="B28" s="130"/>
      <c r="C28" s="125" t="s">
        <v>65</v>
      </c>
      <c r="D28" s="131">
        <v>0</v>
      </c>
      <c r="E28" s="124" t="s">
        <v>66</v>
      </c>
      <c r="F28" s="122">
        <v>0</v>
      </c>
    </row>
    <row r="29" s="94" customFormat="1" ht="18" customHeight="1" spans="1:6">
      <c r="A29" s="121"/>
      <c r="B29" s="130"/>
      <c r="C29" s="125" t="s">
        <v>67</v>
      </c>
      <c r="D29" s="131">
        <v>0.29</v>
      </c>
      <c r="E29" s="124" t="s">
        <v>68</v>
      </c>
      <c r="F29" s="122">
        <v>0</v>
      </c>
    </row>
    <row r="30" s="94" customFormat="1" ht="18" customHeight="1" spans="1:6">
      <c r="A30" s="121"/>
      <c r="B30" s="130"/>
      <c r="C30" s="125" t="s">
        <v>69</v>
      </c>
      <c r="D30" s="131">
        <v>0</v>
      </c>
      <c r="E30" s="124" t="s">
        <v>70</v>
      </c>
      <c r="F30" s="122">
        <v>0</v>
      </c>
    </row>
    <row r="31" s="94" customFormat="1" ht="18" customHeight="1" spans="1:6">
      <c r="A31" s="121"/>
      <c r="B31" s="130"/>
      <c r="C31" s="125" t="s">
        <v>71</v>
      </c>
      <c r="D31" s="131">
        <v>0</v>
      </c>
      <c r="E31" s="124" t="s">
        <v>72</v>
      </c>
      <c r="F31" s="122">
        <v>0</v>
      </c>
    </row>
    <row r="32" s="94" customFormat="1" ht="18" customHeight="1" spans="1:6">
      <c r="A32" s="121"/>
      <c r="B32" s="130"/>
      <c r="C32" s="123" t="s">
        <v>73</v>
      </c>
      <c r="D32" s="131">
        <v>0</v>
      </c>
      <c r="E32" s="124" t="s">
        <v>74</v>
      </c>
      <c r="F32" s="122">
        <v>0</v>
      </c>
    </row>
    <row r="33" s="94" customFormat="1" ht="18" customHeight="1" spans="1:6">
      <c r="A33" s="121"/>
      <c r="B33" s="130"/>
      <c r="C33" s="125" t="s">
        <v>75</v>
      </c>
      <c r="D33" s="131">
        <v>0</v>
      </c>
      <c r="E33" s="124" t="s">
        <v>76</v>
      </c>
      <c r="F33" s="122">
        <v>0</v>
      </c>
    </row>
    <row r="34" s="94" customFormat="1" ht="18" customHeight="1" spans="1:6">
      <c r="A34" s="121"/>
      <c r="B34" s="130"/>
      <c r="C34" s="125" t="s">
        <v>77</v>
      </c>
      <c r="D34" s="131">
        <v>0</v>
      </c>
      <c r="E34" s="126" t="s">
        <v>78</v>
      </c>
      <c r="F34" s="122">
        <v>0</v>
      </c>
    </row>
    <row r="35" s="90" customFormat="1" ht="18" customHeight="1" spans="1:6">
      <c r="A35" s="121"/>
      <c r="B35" s="122"/>
      <c r="C35" s="128"/>
      <c r="D35" s="129"/>
      <c r="E35" s="132"/>
      <c r="F35" s="122"/>
    </row>
    <row r="36" s="94" customFormat="1" ht="18" customHeight="1" spans="1:6">
      <c r="A36" s="113" t="s">
        <v>79</v>
      </c>
      <c r="B36" s="122">
        <v>352.72</v>
      </c>
      <c r="C36" s="118" t="s">
        <v>80</v>
      </c>
      <c r="D36" s="122">
        <v>352.72</v>
      </c>
      <c r="E36" s="133" t="s">
        <v>80</v>
      </c>
      <c r="F36" s="122">
        <v>352.72</v>
      </c>
    </row>
    <row r="37" s="90" customFormat="1" ht="12" spans="2:6">
      <c r="B37" s="100"/>
      <c r="D37" s="101"/>
      <c r="F37" s="101"/>
    </row>
    <row r="38" s="90" customFormat="1" ht="12" spans="2:6">
      <c r="B38" s="100"/>
      <c r="D38" s="101"/>
      <c r="E38" s="93"/>
      <c r="F38" s="134"/>
    </row>
    <row r="39" s="90" customFormat="1" ht="12" spans="2:6">
      <c r="B39" s="100"/>
      <c r="D39" s="101"/>
      <c r="E39" s="93"/>
      <c r="F39" s="134"/>
    </row>
    <row r="40" s="90" customFormat="1" ht="12" spans="2:6">
      <c r="B40" s="100"/>
      <c r="D40" s="101"/>
      <c r="E40" s="93"/>
      <c r="F40" s="134"/>
    </row>
    <row r="41" s="90" customFormat="1" ht="12" spans="2:6">
      <c r="B41" s="100"/>
      <c r="D41" s="101"/>
      <c r="E41" s="93"/>
      <c r="F41" s="134"/>
    </row>
    <row r="42" s="90" customFormat="1" ht="12" spans="2:6">
      <c r="B42" s="100"/>
      <c r="D42" s="101"/>
      <c r="E42" s="93"/>
      <c r="F42" s="101"/>
    </row>
    <row r="43" s="90" customFormat="1" ht="12" spans="2:6">
      <c r="B43" s="100"/>
      <c r="D43" s="101"/>
      <c r="E43" s="93"/>
      <c r="F43" s="134"/>
    </row>
    <row r="44" s="90" customFormat="1" ht="12" spans="2:6">
      <c r="B44" s="100"/>
      <c r="D44" s="101"/>
      <c r="E44" s="93"/>
      <c r="F44" s="134"/>
    </row>
    <row r="45" s="90" customFormat="1" ht="12" spans="2:6">
      <c r="B45" s="100"/>
      <c r="D45" s="101"/>
      <c r="E45" s="93"/>
      <c r="F45" s="134"/>
    </row>
    <row r="46" s="90" customFormat="1" ht="12" spans="2:6">
      <c r="B46" s="100"/>
      <c r="D46" s="101"/>
      <c r="E46" s="93"/>
      <c r="F46" s="134"/>
    </row>
    <row r="47" s="90" customFormat="1" ht="12" spans="2:6">
      <c r="B47" s="100"/>
      <c r="D47" s="101"/>
      <c r="E47" s="93"/>
      <c r="F47" s="134"/>
    </row>
    <row r="48" s="90" customFormat="1" ht="12" spans="2:6">
      <c r="B48" s="100"/>
      <c r="D48" s="101"/>
      <c r="E48" s="93"/>
      <c r="F48" s="134"/>
    </row>
    <row r="49" s="90" customFormat="1" ht="12" spans="2:6">
      <c r="B49" s="100"/>
      <c r="D49" s="101"/>
      <c r="E49" s="93"/>
      <c r="F49" s="134"/>
    </row>
    <row r="50" s="90" customFormat="1" ht="12" spans="2:6">
      <c r="B50" s="100"/>
      <c r="D50" s="101"/>
      <c r="E50" s="93"/>
      <c r="F50" s="134"/>
    </row>
    <row r="51" s="90" customFormat="1" ht="12" spans="2:6">
      <c r="B51" s="100"/>
      <c r="D51" s="101"/>
      <c r="E51" s="93"/>
      <c r="F51" s="134"/>
    </row>
    <row r="52" s="90" customFormat="1" ht="12" spans="2:6">
      <c r="B52" s="100"/>
      <c r="D52" s="101"/>
      <c r="E52" s="93"/>
      <c r="F52" s="134"/>
    </row>
    <row r="53" s="90" customFormat="1" ht="12" spans="2:6">
      <c r="B53" s="100"/>
      <c r="D53" s="101"/>
      <c r="E53" s="93"/>
      <c r="F53" s="134"/>
    </row>
    <row r="54" s="90" customFormat="1" ht="12" spans="2:6">
      <c r="B54" s="100"/>
      <c r="D54" s="101"/>
      <c r="E54" s="93"/>
      <c r="F54" s="134"/>
    </row>
    <row r="55" s="90" customFormat="1" ht="12" spans="2:6">
      <c r="B55" s="100"/>
      <c r="D55" s="101"/>
      <c r="E55" s="93"/>
      <c r="F55" s="134"/>
    </row>
    <row r="56" s="90" customFormat="1" ht="12" spans="2:6">
      <c r="B56" s="100"/>
      <c r="D56" s="101"/>
      <c r="E56" s="93"/>
      <c r="F56" s="134"/>
    </row>
    <row r="57" s="90" customFormat="1" ht="12" spans="2:6">
      <c r="B57" s="100"/>
      <c r="D57" s="101"/>
      <c r="E57" s="93"/>
      <c r="F57" s="134"/>
    </row>
    <row r="58" s="90" customFormat="1" ht="12" spans="2:6">
      <c r="B58" s="100"/>
      <c r="D58" s="101"/>
      <c r="E58" s="93"/>
      <c r="F58" s="134"/>
    </row>
    <row r="59" s="90" customFormat="1" ht="12" spans="2:6">
      <c r="B59" s="100"/>
      <c r="D59" s="101"/>
      <c r="E59" s="93"/>
      <c r="F59" s="134"/>
    </row>
    <row r="60" s="90" customFormat="1" ht="12" spans="2:6">
      <c r="B60" s="100"/>
      <c r="D60" s="101"/>
      <c r="E60" s="93"/>
      <c r="F60" s="134"/>
    </row>
    <row r="61" s="90" customFormat="1" ht="12" spans="2:6">
      <c r="B61" s="100"/>
      <c r="D61" s="101"/>
      <c r="E61" s="93"/>
      <c r="F61" s="134"/>
    </row>
    <row r="62" s="90" customFormat="1" ht="12" spans="2:6">
      <c r="B62" s="100"/>
      <c r="D62" s="101"/>
      <c r="E62" s="93"/>
      <c r="F62" s="134"/>
    </row>
    <row r="63" s="90" customFormat="1" ht="12" spans="2:6">
      <c r="B63" s="100"/>
      <c r="D63" s="101"/>
      <c r="E63" s="93"/>
      <c r="F63" s="134"/>
    </row>
    <row r="64" s="90" customFormat="1" ht="12" spans="2:6">
      <c r="B64" s="100"/>
      <c r="D64" s="101"/>
      <c r="E64" s="93"/>
      <c r="F64" s="134"/>
    </row>
    <row r="65" s="90" customFormat="1" ht="12" spans="2:6">
      <c r="B65" s="100"/>
      <c r="D65" s="101"/>
      <c r="E65" s="93"/>
      <c r="F65" s="134"/>
    </row>
    <row r="66" s="90" customFormat="1" ht="12" spans="2:6">
      <c r="B66" s="100"/>
      <c r="D66" s="101"/>
      <c r="E66" s="93"/>
      <c r="F66" s="134"/>
    </row>
    <row r="67" s="90" customFormat="1" ht="12" spans="2:6">
      <c r="B67" s="100"/>
      <c r="D67" s="101"/>
      <c r="E67" s="93"/>
      <c r="F67" s="134"/>
    </row>
    <row r="68" s="90" customFormat="1" ht="12" spans="2:6">
      <c r="B68" s="100"/>
      <c r="D68" s="101"/>
      <c r="E68" s="93"/>
      <c r="F68" s="134"/>
    </row>
    <row r="69" s="90" customFormat="1" ht="12" spans="2:6">
      <c r="B69" s="100"/>
      <c r="D69" s="101"/>
      <c r="E69" s="93"/>
      <c r="F69" s="134"/>
    </row>
    <row r="70" s="90" customFormat="1" ht="12" spans="2:6">
      <c r="B70" s="100"/>
      <c r="D70" s="101"/>
      <c r="E70" s="93"/>
      <c r="F70" s="134"/>
    </row>
    <row r="71" s="90" customFormat="1" ht="12" spans="2:6">
      <c r="B71" s="100"/>
      <c r="D71" s="101"/>
      <c r="E71" s="93"/>
      <c r="F71" s="134"/>
    </row>
    <row r="72" s="90" customFormat="1" ht="12" spans="2:6">
      <c r="B72" s="100"/>
      <c r="D72" s="101"/>
      <c r="E72" s="93"/>
      <c r="F72" s="134"/>
    </row>
    <row r="73" s="90" customFormat="1" ht="12" spans="2:6">
      <c r="B73" s="100"/>
      <c r="D73" s="101"/>
      <c r="E73" s="93"/>
      <c r="F73" s="134"/>
    </row>
    <row r="74" s="90" customFormat="1" ht="12" spans="2:6">
      <c r="B74" s="100"/>
      <c r="D74" s="101"/>
      <c r="E74" s="93"/>
      <c r="F74" s="134"/>
    </row>
    <row r="75" s="90" customFormat="1" ht="12" spans="2:6">
      <c r="B75" s="100"/>
      <c r="D75" s="101"/>
      <c r="E75" s="93"/>
      <c r="F75" s="134"/>
    </row>
    <row r="76" s="90" customFormat="1" ht="12" spans="2:6">
      <c r="B76" s="100"/>
      <c r="D76" s="101"/>
      <c r="E76" s="93"/>
      <c r="F76" s="134"/>
    </row>
    <row r="77" s="90" customFormat="1" ht="12" spans="2:6">
      <c r="B77" s="100"/>
      <c r="D77" s="101"/>
      <c r="E77" s="93"/>
      <c r="F77" s="134"/>
    </row>
    <row r="78" s="90" customFormat="1" ht="12" spans="2:6">
      <c r="B78" s="100"/>
      <c r="D78" s="101"/>
      <c r="E78" s="93"/>
      <c r="F78" s="134"/>
    </row>
    <row r="79" s="90" customFormat="1" ht="12" spans="2:6">
      <c r="B79" s="100"/>
      <c r="D79" s="101"/>
      <c r="E79" s="93"/>
      <c r="F79" s="134"/>
    </row>
    <row r="80" s="90" customFormat="1" ht="12" spans="2:6">
      <c r="B80" s="100"/>
      <c r="D80" s="101"/>
      <c r="E80" s="93"/>
      <c r="F80" s="134"/>
    </row>
    <row r="81" s="90" customFormat="1" ht="12" spans="2:6">
      <c r="B81" s="100"/>
      <c r="D81" s="101"/>
      <c r="E81" s="93"/>
      <c r="F81" s="134"/>
    </row>
    <row r="82" s="90" customFormat="1" ht="12" spans="2:6">
      <c r="B82" s="100"/>
      <c r="D82" s="101"/>
      <c r="E82" s="93"/>
      <c r="F82" s="134"/>
    </row>
    <row r="83" s="90" customFormat="1" ht="12" spans="2:6">
      <c r="B83" s="100"/>
      <c r="D83" s="101"/>
      <c r="E83" s="93"/>
      <c r="F83" s="134"/>
    </row>
    <row r="84" s="90" customFormat="1" ht="12" spans="2:6">
      <c r="B84" s="100"/>
      <c r="D84" s="101"/>
      <c r="E84" s="93"/>
      <c r="F84" s="134"/>
    </row>
    <row r="85" s="90" customFormat="1" ht="12" spans="2:6">
      <c r="B85" s="100"/>
      <c r="D85" s="101"/>
      <c r="E85" s="93"/>
      <c r="F85" s="134"/>
    </row>
    <row r="86" s="90" customFormat="1" ht="12" spans="2:6">
      <c r="B86" s="100"/>
      <c r="D86" s="101"/>
      <c r="E86" s="93"/>
      <c r="F86" s="134"/>
    </row>
    <row r="87" s="90" customFormat="1" ht="12" spans="2:6">
      <c r="B87" s="100"/>
      <c r="D87" s="101"/>
      <c r="E87" s="93"/>
      <c r="F87" s="134"/>
    </row>
    <row r="88" s="90" customFormat="1" ht="12" spans="2:6">
      <c r="B88" s="100"/>
      <c r="D88" s="101"/>
      <c r="E88" s="93"/>
      <c r="F88" s="134"/>
    </row>
    <row r="89" s="90" customFormat="1" ht="12" spans="2:6">
      <c r="B89" s="100"/>
      <c r="D89" s="101"/>
      <c r="E89" s="93"/>
      <c r="F89" s="134"/>
    </row>
    <row r="90" s="90" customFormat="1" ht="12" spans="2:6">
      <c r="B90" s="100"/>
      <c r="D90" s="101"/>
      <c r="E90" s="93"/>
      <c r="F90" s="134"/>
    </row>
    <row r="91" s="90" customFormat="1" ht="12" spans="2:6">
      <c r="B91" s="100"/>
      <c r="D91" s="101"/>
      <c r="E91" s="93"/>
      <c r="F91" s="134"/>
    </row>
    <row r="92" s="90" customFormat="1" ht="12" spans="2:6">
      <c r="B92" s="100"/>
      <c r="D92" s="101"/>
      <c r="E92" s="93"/>
      <c r="F92" s="134"/>
    </row>
    <row r="93" s="90" customFormat="1" ht="12" spans="2:6">
      <c r="B93" s="100"/>
      <c r="D93" s="101"/>
      <c r="E93" s="93"/>
      <c r="F93" s="134"/>
    </row>
    <row r="94" s="90" customFormat="1" ht="12" spans="2:6">
      <c r="B94" s="100"/>
      <c r="D94" s="101"/>
      <c r="E94" s="93"/>
      <c r="F94" s="134"/>
    </row>
    <row r="95" s="90" customFormat="1" ht="12" spans="2:6">
      <c r="B95" s="100"/>
      <c r="D95" s="101"/>
      <c r="E95" s="93"/>
      <c r="F95" s="134"/>
    </row>
    <row r="96" s="90" customFormat="1" ht="12" spans="2:6">
      <c r="B96" s="100"/>
      <c r="D96" s="101"/>
      <c r="E96" s="93"/>
      <c r="F96" s="134"/>
    </row>
    <row r="97" s="90" customFormat="1" ht="12" spans="2:6">
      <c r="B97" s="100"/>
      <c r="D97" s="101"/>
      <c r="E97" s="93"/>
      <c r="F97" s="134"/>
    </row>
    <row r="98" s="90" customFormat="1" ht="12" spans="2:6">
      <c r="B98" s="100"/>
      <c r="D98" s="101"/>
      <c r="E98" s="93"/>
      <c r="F98" s="134"/>
    </row>
    <row r="99" s="90" customFormat="1" ht="12" spans="2:6">
      <c r="B99" s="100"/>
      <c r="D99" s="101"/>
      <c r="E99" s="93"/>
      <c r="F99" s="134"/>
    </row>
    <row r="100" s="90" customFormat="1" ht="12" spans="2:6">
      <c r="B100" s="100"/>
      <c r="D100" s="101"/>
      <c r="E100" s="93"/>
      <c r="F100" s="134"/>
    </row>
    <row r="101" s="90" customFormat="1" ht="12" spans="2:6">
      <c r="B101" s="100"/>
      <c r="D101" s="101"/>
      <c r="E101" s="93"/>
      <c r="F101" s="134"/>
    </row>
    <row r="102" s="90" customFormat="1" ht="12" spans="2:6">
      <c r="B102" s="100"/>
      <c r="D102" s="101"/>
      <c r="E102" s="93"/>
      <c r="F102" s="134"/>
    </row>
    <row r="103" s="90" customFormat="1" ht="12" spans="2:6">
      <c r="B103" s="100"/>
      <c r="D103" s="101"/>
      <c r="E103" s="93"/>
      <c r="F103" s="134"/>
    </row>
    <row r="104" s="90" customFormat="1" ht="12" spans="2:6">
      <c r="B104" s="100"/>
      <c r="D104" s="101"/>
      <c r="E104" s="93"/>
      <c r="F104" s="134"/>
    </row>
    <row r="105" s="90" customFormat="1" ht="12" spans="2:6">
      <c r="B105" s="100"/>
      <c r="D105" s="101"/>
      <c r="E105" s="93"/>
      <c r="F105" s="134"/>
    </row>
    <row r="106" s="90" customFormat="1" ht="12" spans="2:6">
      <c r="B106" s="100"/>
      <c r="D106" s="101"/>
      <c r="E106" s="93"/>
      <c r="F106" s="134"/>
    </row>
    <row r="107" s="90" customFormat="1" ht="12" spans="2:6">
      <c r="B107" s="100"/>
      <c r="D107" s="101"/>
      <c r="E107" s="93"/>
      <c r="F107" s="134"/>
    </row>
    <row r="108" s="90" customFormat="1" ht="12" spans="2:6">
      <c r="B108" s="100"/>
      <c r="D108" s="101"/>
      <c r="E108" s="93"/>
      <c r="F108" s="134"/>
    </row>
    <row r="109" s="90" customFormat="1" ht="12" spans="2:6">
      <c r="B109" s="100"/>
      <c r="D109" s="101"/>
      <c r="E109" s="93"/>
      <c r="F109" s="134"/>
    </row>
    <row r="110" s="90" customFormat="1" ht="12" spans="2:6">
      <c r="B110" s="100"/>
      <c r="D110" s="101"/>
      <c r="E110" s="93"/>
      <c r="F110" s="134"/>
    </row>
    <row r="111" s="90" customFormat="1" ht="12" spans="2:6">
      <c r="B111" s="100"/>
      <c r="D111" s="101"/>
      <c r="E111" s="93"/>
      <c r="F111" s="134"/>
    </row>
    <row r="112" s="90" customFormat="1" ht="12" spans="2:6">
      <c r="B112" s="100"/>
      <c r="D112" s="101"/>
      <c r="E112" s="93"/>
      <c r="F112" s="134"/>
    </row>
    <row r="113" s="90" customFormat="1" ht="12" spans="2:6">
      <c r="B113" s="100"/>
      <c r="D113" s="101"/>
      <c r="E113" s="93"/>
      <c r="F113" s="134"/>
    </row>
    <row r="114" s="90" customFormat="1" ht="12" spans="2:6">
      <c r="B114" s="100"/>
      <c r="D114" s="101"/>
      <c r="E114" s="93"/>
      <c r="F114" s="134"/>
    </row>
    <row r="115" s="90" customFormat="1" ht="12" spans="2:6">
      <c r="B115" s="100"/>
      <c r="D115" s="101"/>
      <c r="E115" s="93"/>
      <c r="F115" s="134"/>
    </row>
    <row r="116" s="90" customFormat="1" ht="12" spans="2:6">
      <c r="B116" s="100"/>
      <c r="D116" s="101"/>
      <c r="E116" s="93"/>
      <c r="F116" s="134"/>
    </row>
    <row r="117" s="90" customFormat="1" ht="12" spans="2:6">
      <c r="B117" s="100"/>
      <c r="D117" s="101"/>
      <c r="E117" s="93"/>
      <c r="F117" s="134"/>
    </row>
    <row r="118" s="90" customFormat="1" ht="12" spans="2:6">
      <c r="B118" s="100"/>
      <c r="D118" s="101"/>
      <c r="E118" s="93"/>
      <c r="F118" s="134"/>
    </row>
    <row r="119" s="90" customFormat="1" ht="12" spans="2:6">
      <c r="B119" s="100"/>
      <c r="D119" s="101"/>
      <c r="E119" s="93"/>
      <c r="F119" s="134"/>
    </row>
    <row r="120" s="90" customFormat="1" ht="12" spans="2:6">
      <c r="B120" s="100"/>
      <c r="D120" s="101"/>
      <c r="E120" s="93"/>
      <c r="F120" s="134"/>
    </row>
    <row r="121" s="90" customFormat="1" ht="12" spans="2:6">
      <c r="B121" s="100"/>
      <c r="D121" s="101"/>
      <c r="E121" s="93"/>
      <c r="F121" s="134"/>
    </row>
    <row r="122" s="90" customFormat="1" ht="12" spans="2:6">
      <c r="B122" s="100"/>
      <c r="D122" s="101"/>
      <c r="E122" s="93"/>
      <c r="F122" s="134"/>
    </row>
    <row r="123" s="90" customFormat="1" ht="12" spans="2:6">
      <c r="B123" s="100"/>
      <c r="D123" s="101"/>
      <c r="E123" s="93"/>
      <c r="F123" s="134"/>
    </row>
    <row r="124" s="90" customFormat="1" ht="12" spans="2:6">
      <c r="B124" s="100"/>
      <c r="D124" s="101"/>
      <c r="E124" s="93"/>
      <c r="F124" s="134"/>
    </row>
    <row r="125" s="90" customFormat="1" ht="12" spans="2:6">
      <c r="B125" s="100"/>
      <c r="D125" s="101"/>
      <c r="E125" s="93"/>
      <c r="F125" s="134"/>
    </row>
    <row r="126" s="90" customFormat="1" ht="12" spans="2:6">
      <c r="B126" s="100"/>
      <c r="D126" s="101"/>
      <c r="E126" s="93"/>
      <c r="F126" s="134"/>
    </row>
    <row r="127" s="90" customFormat="1" ht="12" spans="2:6">
      <c r="B127" s="100"/>
      <c r="D127" s="101"/>
      <c r="E127" s="93"/>
      <c r="F127" s="134"/>
    </row>
    <row r="128" s="90" customFormat="1" ht="12" spans="2:6">
      <c r="B128" s="100"/>
      <c r="D128" s="101"/>
      <c r="E128" s="93"/>
      <c r="F128" s="134"/>
    </row>
    <row r="129" s="90" customFormat="1" ht="12" spans="2:6">
      <c r="B129" s="100"/>
      <c r="D129" s="101"/>
      <c r="E129" s="93"/>
      <c r="F129" s="134"/>
    </row>
    <row r="130" s="90" customFormat="1" ht="12" spans="2:6">
      <c r="B130" s="100"/>
      <c r="D130" s="101"/>
      <c r="E130" s="93"/>
      <c r="F130" s="134"/>
    </row>
    <row r="131" s="90" customFormat="1" ht="12" spans="2:6">
      <c r="B131" s="100"/>
      <c r="D131" s="101"/>
      <c r="E131" s="93"/>
      <c r="F131" s="134"/>
    </row>
    <row r="132" s="90" customFormat="1" ht="12" spans="2:6">
      <c r="B132" s="100"/>
      <c r="D132" s="101"/>
      <c r="E132" s="93"/>
      <c r="F132" s="134"/>
    </row>
    <row r="133" s="90" customFormat="1" ht="12" spans="2:6">
      <c r="B133" s="100"/>
      <c r="D133" s="101"/>
      <c r="E133" s="93"/>
      <c r="F133" s="134"/>
    </row>
    <row r="134" s="90" customFormat="1" ht="12" spans="2:6">
      <c r="B134" s="100"/>
      <c r="D134" s="101"/>
      <c r="E134" s="93"/>
      <c r="F134" s="134"/>
    </row>
    <row r="135" s="90" customFormat="1" ht="12" spans="2:6">
      <c r="B135" s="100"/>
      <c r="D135" s="101"/>
      <c r="E135" s="93"/>
      <c r="F135" s="134"/>
    </row>
    <row r="136" s="90" customFormat="1" ht="12" spans="2:6">
      <c r="B136" s="100"/>
      <c r="D136" s="101"/>
      <c r="E136" s="93"/>
      <c r="F136" s="134"/>
    </row>
    <row r="137" s="90" customFormat="1" ht="12" spans="2:6">
      <c r="B137" s="100"/>
      <c r="D137" s="101"/>
      <c r="E137" s="93"/>
      <c r="F137" s="134"/>
    </row>
    <row r="138" s="90" customFormat="1" ht="12" spans="2:6">
      <c r="B138" s="100"/>
      <c r="D138" s="101"/>
      <c r="E138" s="93"/>
      <c r="F138" s="134"/>
    </row>
    <row r="139" s="90" customFormat="1" ht="12" spans="2:6">
      <c r="B139" s="100"/>
      <c r="D139" s="101"/>
      <c r="E139" s="93"/>
      <c r="F139" s="134"/>
    </row>
    <row r="140" s="90" customFormat="1" ht="12" spans="2:6">
      <c r="B140" s="100"/>
      <c r="D140" s="101"/>
      <c r="E140" s="93"/>
      <c r="F140" s="134"/>
    </row>
    <row r="141" s="90" customFormat="1" ht="12" spans="2:6">
      <c r="B141" s="100"/>
      <c r="D141" s="101"/>
      <c r="E141" s="93"/>
      <c r="F141" s="134"/>
    </row>
    <row r="142" s="90" customFormat="1" ht="12" spans="2:6">
      <c r="B142" s="100"/>
      <c r="D142" s="101"/>
      <c r="E142" s="93"/>
      <c r="F142" s="134"/>
    </row>
    <row r="143" s="90" customFormat="1" ht="12" spans="2:6">
      <c r="B143" s="100"/>
      <c r="D143" s="101"/>
      <c r="E143" s="93"/>
      <c r="F143" s="134"/>
    </row>
    <row r="144" s="90" customFormat="1" ht="12" spans="2:6">
      <c r="B144" s="100"/>
      <c r="D144" s="101"/>
      <c r="E144" s="93"/>
      <c r="F144" s="134"/>
    </row>
    <row r="145" s="90" customFormat="1" ht="12" spans="2:6">
      <c r="B145" s="100"/>
      <c r="D145" s="101"/>
      <c r="E145" s="93"/>
      <c r="F145" s="134"/>
    </row>
    <row r="146" s="90" customFormat="1" ht="12" spans="2:6">
      <c r="B146" s="100"/>
      <c r="D146" s="101"/>
      <c r="E146" s="93"/>
      <c r="F146" s="134"/>
    </row>
    <row r="147" s="90" customFormat="1" ht="12" spans="2:6">
      <c r="B147" s="100"/>
      <c r="D147" s="101"/>
      <c r="E147" s="93"/>
      <c r="F147" s="134"/>
    </row>
    <row r="148" s="90" customFormat="1" ht="12" spans="2:6">
      <c r="B148" s="100"/>
      <c r="D148" s="101"/>
      <c r="E148" s="93"/>
      <c r="F148" s="134"/>
    </row>
    <row r="149" s="90" customFormat="1" ht="12" spans="2:6">
      <c r="B149" s="100"/>
      <c r="D149" s="101"/>
      <c r="E149" s="93"/>
      <c r="F149" s="134"/>
    </row>
    <row r="150" s="90" customFormat="1" ht="12" spans="2:6">
      <c r="B150" s="100"/>
      <c r="D150" s="101"/>
      <c r="E150" s="93"/>
      <c r="F150" s="134"/>
    </row>
    <row r="151" s="90" customFormat="1" ht="12" spans="2:6">
      <c r="B151" s="100"/>
      <c r="D151" s="101"/>
      <c r="E151" s="93"/>
      <c r="F151" s="134"/>
    </row>
    <row r="152" s="90" customFormat="1" ht="12" spans="2:6">
      <c r="B152" s="100"/>
      <c r="D152" s="101"/>
      <c r="E152" s="93"/>
      <c r="F152" s="134"/>
    </row>
    <row r="153" s="90" customFormat="1" ht="12" spans="2:6">
      <c r="B153" s="100"/>
      <c r="D153" s="101"/>
      <c r="E153" s="93"/>
      <c r="F153" s="134"/>
    </row>
    <row r="154" s="90" customFormat="1" ht="12" spans="2:6">
      <c r="B154" s="100"/>
      <c r="D154" s="101"/>
      <c r="E154" s="93"/>
      <c r="F154" s="134"/>
    </row>
    <row r="155" s="90" customFormat="1" ht="12" spans="2:6">
      <c r="B155" s="100"/>
      <c r="D155" s="101"/>
      <c r="E155" s="93"/>
      <c r="F155" s="134"/>
    </row>
    <row r="156" s="90" customFormat="1" ht="12" spans="2:6">
      <c r="B156" s="100"/>
      <c r="D156" s="101"/>
      <c r="E156" s="93"/>
      <c r="F156" s="134"/>
    </row>
    <row r="157" s="90" customFormat="1" ht="12" spans="2:6">
      <c r="B157" s="100"/>
      <c r="D157" s="101"/>
      <c r="E157" s="93"/>
      <c r="F157" s="134"/>
    </row>
    <row r="158" s="90" customFormat="1" ht="12" spans="2:6">
      <c r="B158" s="100"/>
      <c r="D158" s="101"/>
      <c r="E158" s="93"/>
      <c r="F158" s="134"/>
    </row>
    <row r="159" s="90" customFormat="1" ht="12" spans="2:6">
      <c r="B159" s="100"/>
      <c r="D159" s="101"/>
      <c r="E159" s="93"/>
      <c r="F159" s="134"/>
    </row>
    <row r="160" s="90" customFormat="1" ht="12" spans="2:6">
      <c r="B160" s="100"/>
      <c r="D160" s="101"/>
      <c r="E160" s="93"/>
      <c r="F160" s="134"/>
    </row>
    <row r="161" s="90" customFormat="1" ht="12" spans="2:6">
      <c r="B161" s="100"/>
      <c r="D161" s="101"/>
      <c r="E161" s="93"/>
      <c r="F161" s="134"/>
    </row>
    <row r="162" s="90" customFormat="1" ht="12" spans="2:6">
      <c r="B162" s="100"/>
      <c r="D162" s="101"/>
      <c r="E162" s="93"/>
      <c r="F162" s="134"/>
    </row>
    <row r="163" s="90" customFormat="1" ht="12" spans="2:6">
      <c r="B163" s="100"/>
      <c r="D163" s="101"/>
      <c r="E163" s="93"/>
      <c r="F163" s="134"/>
    </row>
    <row r="164" s="90" customFormat="1" ht="12" spans="2:6">
      <c r="B164" s="100"/>
      <c r="D164" s="101"/>
      <c r="E164" s="93"/>
      <c r="F164" s="134"/>
    </row>
    <row r="165" s="90" customFormat="1" ht="12" spans="2:6">
      <c r="B165" s="100"/>
      <c r="D165" s="101"/>
      <c r="E165" s="93"/>
      <c r="F165" s="134"/>
    </row>
    <row r="166" s="90" customFormat="1" ht="12" spans="2:6">
      <c r="B166" s="100"/>
      <c r="D166" s="101"/>
      <c r="E166" s="93"/>
      <c r="F166" s="134"/>
    </row>
    <row r="167" s="90" customFormat="1" ht="12" spans="2:6">
      <c r="B167" s="100"/>
      <c r="D167" s="101"/>
      <c r="E167" s="93"/>
      <c r="F167" s="134"/>
    </row>
    <row r="168" spans="5:6">
      <c r="E168" s="135"/>
      <c r="F168" s="136"/>
    </row>
    <row r="169" spans="5:6">
      <c r="E169" s="135"/>
      <c r="F169" s="136"/>
    </row>
    <row r="170" spans="5:6">
      <c r="E170" s="135"/>
      <c r="F170" s="136"/>
    </row>
    <row r="171" spans="5:6">
      <c r="E171" s="135"/>
      <c r="F171" s="136"/>
    </row>
    <row r="172" spans="5:6">
      <c r="E172" s="135"/>
      <c r="F172" s="136"/>
    </row>
    <row r="173" spans="5:6">
      <c r="E173" s="135"/>
      <c r="F173" s="136"/>
    </row>
    <row r="174" spans="5:6">
      <c r="E174" s="135"/>
      <c r="F174" s="136"/>
    </row>
    <row r="175" spans="5:6">
      <c r="E175" s="135"/>
      <c r="F175" s="136"/>
    </row>
    <row r="176" spans="5:6">
      <c r="E176" s="135"/>
      <c r="F176" s="136"/>
    </row>
    <row r="177" spans="5:6">
      <c r="E177" s="135"/>
      <c r="F177" s="136"/>
    </row>
    <row r="178" spans="5:6">
      <c r="E178" s="135"/>
      <c r="F178" s="136"/>
    </row>
    <row r="179" spans="5:6">
      <c r="E179" s="135"/>
      <c r="F179" s="136"/>
    </row>
    <row r="180" spans="5:6">
      <c r="E180" s="135"/>
      <c r="F180" s="136"/>
    </row>
    <row r="181" spans="5:6">
      <c r="E181" s="135"/>
      <c r="F181" s="136"/>
    </row>
    <row r="182" spans="5:6">
      <c r="E182" s="135"/>
      <c r="F182" s="136"/>
    </row>
    <row r="183" spans="5:6">
      <c r="E183" s="135"/>
      <c r="F183" s="136"/>
    </row>
    <row r="184" spans="5:6">
      <c r="E184" s="135"/>
      <c r="F184" s="136"/>
    </row>
    <row r="185" spans="5:6">
      <c r="E185" s="135"/>
      <c r="F185" s="136"/>
    </row>
    <row r="186" spans="5:6">
      <c r="E186" s="135"/>
      <c r="F186" s="136"/>
    </row>
    <row r="187" spans="5:6">
      <c r="E187" s="135"/>
      <c r="F187" s="136"/>
    </row>
    <row r="188" spans="5:6">
      <c r="E188" s="135"/>
      <c r="F188" s="136"/>
    </row>
    <row r="189" spans="5:6">
      <c r="E189" s="135"/>
      <c r="F189" s="136"/>
    </row>
    <row r="190" spans="5:6">
      <c r="E190" s="135"/>
      <c r="F190" s="136"/>
    </row>
    <row r="191" spans="5:6">
      <c r="E191" s="135"/>
      <c r="F191" s="136"/>
    </row>
    <row r="192" spans="5:6">
      <c r="E192" s="135"/>
      <c r="F192" s="136"/>
    </row>
    <row r="193" spans="5:6">
      <c r="E193" s="135"/>
      <c r="F193" s="136"/>
    </row>
    <row r="194" spans="5:6">
      <c r="E194" s="135"/>
      <c r="F194" s="136"/>
    </row>
    <row r="195" spans="5:6">
      <c r="E195" s="135"/>
      <c r="F195" s="136"/>
    </row>
    <row r="196" spans="5:6">
      <c r="E196" s="135"/>
      <c r="F196" s="136"/>
    </row>
    <row r="197" spans="5:6">
      <c r="E197" s="135"/>
      <c r="F197" s="136"/>
    </row>
    <row r="198" spans="5:6">
      <c r="E198" s="135"/>
      <c r="F198" s="136"/>
    </row>
    <row r="199" spans="5:6">
      <c r="E199" s="135"/>
      <c r="F199" s="136"/>
    </row>
    <row r="200" spans="5:6">
      <c r="E200" s="135"/>
      <c r="F200" s="136"/>
    </row>
    <row r="201" spans="5:6">
      <c r="E201" s="135"/>
      <c r="F201" s="136"/>
    </row>
    <row r="202" spans="5:6">
      <c r="E202" s="135"/>
      <c r="F202" s="136"/>
    </row>
    <row r="203" spans="5:6">
      <c r="E203" s="135"/>
      <c r="F203" s="136"/>
    </row>
    <row r="204" spans="5:6">
      <c r="E204" s="135"/>
      <c r="F204" s="136"/>
    </row>
    <row r="205" spans="5:6">
      <c r="E205" s="135"/>
      <c r="F205" s="136"/>
    </row>
    <row r="206" spans="5:6">
      <c r="E206" s="135"/>
      <c r="F206" s="136"/>
    </row>
    <row r="207" spans="5:6">
      <c r="E207" s="135"/>
      <c r="F207" s="136"/>
    </row>
    <row r="208" spans="5:6">
      <c r="E208" s="135"/>
      <c r="F208" s="136"/>
    </row>
    <row r="209" spans="5:6">
      <c r="E209" s="135"/>
      <c r="F209" s="136"/>
    </row>
    <row r="210" spans="5:6">
      <c r="E210" s="135"/>
      <c r="F210" s="136"/>
    </row>
    <row r="211" spans="5:6">
      <c r="E211" s="135"/>
      <c r="F211" s="136"/>
    </row>
    <row r="212" spans="5:6">
      <c r="E212" s="135"/>
      <c r="F212" s="136"/>
    </row>
    <row r="213" spans="5:6">
      <c r="E213" s="135"/>
      <c r="F213" s="136"/>
    </row>
    <row r="214" spans="5:6">
      <c r="E214" s="135"/>
      <c r="F214" s="136"/>
    </row>
    <row r="215" spans="5:6">
      <c r="E215" s="135"/>
      <c r="F215" s="136"/>
    </row>
    <row r="216" spans="5:6">
      <c r="E216" s="135"/>
      <c r="F216" s="136"/>
    </row>
    <row r="217" spans="5:6">
      <c r="E217" s="135"/>
      <c r="F217" s="136"/>
    </row>
    <row r="218" spans="5:6">
      <c r="E218" s="135"/>
      <c r="F218" s="136"/>
    </row>
    <row r="219" spans="5:6">
      <c r="E219" s="135"/>
      <c r="F219" s="136"/>
    </row>
    <row r="220" spans="5:6">
      <c r="E220" s="135"/>
      <c r="F220" s="136"/>
    </row>
    <row r="221" spans="5:6">
      <c r="E221" s="135"/>
      <c r="F221" s="136"/>
    </row>
    <row r="222" spans="5:6">
      <c r="E222" s="135"/>
      <c r="F222" s="136"/>
    </row>
    <row r="223" spans="5:6">
      <c r="E223" s="135"/>
      <c r="F223" s="136"/>
    </row>
    <row r="224" spans="5:6">
      <c r="E224" s="135"/>
      <c r="F224" s="136"/>
    </row>
    <row r="225" spans="5:6">
      <c r="E225" s="135"/>
      <c r="F225" s="136"/>
    </row>
    <row r="226" spans="5:6">
      <c r="E226" s="135"/>
      <c r="F226" s="136"/>
    </row>
    <row r="227" spans="5:6">
      <c r="E227" s="135"/>
      <c r="F227" s="136"/>
    </row>
    <row r="228" spans="5:6">
      <c r="E228" s="135"/>
      <c r="F228" s="136"/>
    </row>
    <row r="229" spans="5:6">
      <c r="E229" s="135"/>
      <c r="F229" s="136"/>
    </row>
    <row r="230" spans="5:6">
      <c r="E230" s="135"/>
      <c r="F230" s="136"/>
    </row>
    <row r="231" spans="5:6">
      <c r="E231" s="135"/>
      <c r="F231" s="136"/>
    </row>
    <row r="232" spans="5:6">
      <c r="E232" s="135"/>
      <c r="F232" s="136"/>
    </row>
    <row r="233" spans="5:6">
      <c r="E233" s="135"/>
      <c r="F233" s="136"/>
    </row>
    <row r="234" spans="5:6">
      <c r="E234" s="135"/>
      <c r="F234" s="136"/>
    </row>
    <row r="235" spans="5:6">
      <c r="E235" s="135"/>
      <c r="F235" s="136"/>
    </row>
    <row r="236" spans="5:6">
      <c r="E236" s="135"/>
      <c r="F236" s="136"/>
    </row>
    <row r="237" spans="5:6">
      <c r="E237" s="135"/>
      <c r="F237" s="136"/>
    </row>
    <row r="238" spans="5:6">
      <c r="E238" s="135"/>
      <c r="F238" s="136"/>
    </row>
    <row r="239" spans="5:6">
      <c r="E239" s="135"/>
      <c r="F239" s="136"/>
    </row>
    <row r="240" spans="5:6">
      <c r="E240" s="135"/>
      <c r="F240" s="136"/>
    </row>
    <row r="241" spans="5:6">
      <c r="E241" s="135"/>
      <c r="F241" s="136"/>
    </row>
    <row r="242" spans="5:6">
      <c r="E242" s="135"/>
      <c r="F242" s="136"/>
    </row>
    <row r="243" spans="5:6">
      <c r="E243" s="135"/>
      <c r="F243" s="136"/>
    </row>
    <row r="244" spans="5:6">
      <c r="E244" s="135"/>
      <c r="F244" s="136"/>
    </row>
    <row r="245" spans="5:6">
      <c r="E245" s="135"/>
      <c r="F245" s="136"/>
    </row>
    <row r="246" spans="5:6">
      <c r="E246" s="135"/>
      <c r="F246" s="136"/>
    </row>
    <row r="247" spans="5:6">
      <c r="E247" s="135"/>
      <c r="F247" s="136"/>
    </row>
    <row r="248" spans="5:6">
      <c r="E248" s="135"/>
      <c r="F248" s="136"/>
    </row>
    <row r="249" spans="5:6">
      <c r="E249" s="135"/>
      <c r="F249" s="136"/>
    </row>
    <row r="250" spans="5:6">
      <c r="E250" s="135"/>
      <c r="F250" s="136"/>
    </row>
    <row r="251" spans="5:6">
      <c r="E251" s="135"/>
      <c r="F251" s="136"/>
    </row>
    <row r="252" spans="5:6">
      <c r="E252" s="135"/>
      <c r="F252" s="136"/>
    </row>
    <row r="253" spans="5:6">
      <c r="E253" s="135"/>
      <c r="F253" s="136"/>
    </row>
    <row r="254" spans="5:6">
      <c r="E254" s="135"/>
      <c r="F254" s="136"/>
    </row>
    <row r="255" spans="5:6">
      <c r="E255" s="135"/>
      <c r="F255" s="136"/>
    </row>
    <row r="256" spans="5:6">
      <c r="E256" s="135"/>
      <c r="F256" s="136"/>
    </row>
    <row r="257" spans="5:6">
      <c r="E257" s="135"/>
      <c r="F257" s="136"/>
    </row>
    <row r="258" spans="5:6">
      <c r="E258" s="135"/>
      <c r="F258" s="136"/>
    </row>
    <row r="259" spans="5:6">
      <c r="E259" s="135"/>
      <c r="F259" s="136"/>
    </row>
    <row r="260" spans="5:6">
      <c r="E260" s="135"/>
      <c r="F260" s="136"/>
    </row>
    <row r="261" spans="5:6">
      <c r="E261" s="135"/>
      <c r="F261" s="136"/>
    </row>
    <row r="262" spans="5:6">
      <c r="E262" s="135"/>
      <c r="F262" s="136"/>
    </row>
    <row r="263" spans="5:6">
      <c r="E263" s="135"/>
      <c r="F263" s="136"/>
    </row>
    <row r="264" spans="5:6">
      <c r="E264" s="135"/>
      <c r="F264" s="136"/>
    </row>
    <row r="265" spans="5:6">
      <c r="E265" s="135"/>
      <c r="F265" s="136"/>
    </row>
    <row r="266" spans="5:6">
      <c r="E266" s="135"/>
      <c r="F266" s="136"/>
    </row>
    <row r="267" spans="5:6">
      <c r="E267" s="135"/>
      <c r="F267" s="136"/>
    </row>
    <row r="268" spans="5:6">
      <c r="E268" s="135"/>
      <c r="F268" s="136"/>
    </row>
    <row r="269" spans="5:6">
      <c r="E269" s="135"/>
      <c r="F269" s="136"/>
    </row>
    <row r="270" spans="5:6">
      <c r="E270" s="135"/>
      <c r="F270" s="136"/>
    </row>
    <row r="271" spans="5:6">
      <c r="E271" s="135"/>
      <c r="F271" s="136"/>
    </row>
    <row r="272" spans="5:6">
      <c r="E272" s="135"/>
      <c r="F272" s="136"/>
    </row>
    <row r="273" spans="5:6">
      <c r="E273" s="135"/>
      <c r="F273" s="136"/>
    </row>
    <row r="274" spans="5:6">
      <c r="E274" s="135"/>
      <c r="F274" s="136"/>
    </row>
    <row r="275" spans="5:6">
      <c r="E275" s="135"/>
      <c r="F275" s="136"/>
    </row>
    <row r="276" spans="5:6">
      <c r="E276" s="135"/>
      <c r="F276" s="136"/>
    </row>
    <row r="277" spans="5:6">
      <c r="E277" s="135"/>
      <c r="F277" s="136"/>
    </row>
    <row r="278" spans="5:6">
      <c r="E278" s="135"/>
      <c r="F278" s="136"/>
    </row>
    <row r="279" spans="5:6">
      <c r="E279" s="135"/>
      <c r="F279" s="136"/>
    </row>
    <row r="280" spans="5:6">
      <c r="E280" s="135"/>
      <c r="F280" s="136"/>
    </row>
    <row r="281" spans="5:6">
      <c r="E281" s="135"/>
      <c r="F281" s="136"/>
    </row>
    <row r="282" spans="5:6">
      <c r="E282" s="135"/>
      <c r="F282" s="136"/>
    </row>
    <row r="283" spans="5:6">
      <c r="E283" s="135"/>
      <c r="F283" s="136"/>
    </row>
    <row r="284" spans="5:6">
      <c r="E284" s="135"/>
      <c r="F284" s="136"/>
    </row>
    <row r="285" spans="5:6">
      <c r="E285" s="135"/>
      <c r="F285" s="136"/>
    </row>
    <row r="286" spans="5:6">
      <c r="E286" s="135"/>
      <c r="F286" s="136"/>
    </row>
    <row r="287" spans="5:6">
      <c r="E287" s="135"/>
      <c r="F287" s="136"/>
    </row>
    <row r="288" spans="5:6">
      <c r="E288" s="135"/>
      <c r="F288" s="136"/>
    </row>
    <row r="289" spans="5:6">
      <c r="E289" s="135"/>
      <c r="F289" s="136"/>
    </row>
    <row r="290" spans="5:6">
      <c r="E290" s="135"/>
      <c r="F290" s="136"/>
    </row>
    <row r="291" spans="5:6">
      <c r="E291" s="135"/>
      <c r="F291" s="136"/>
    </row>
    <row r="292" spans="5:6">
      <c r="E292" s="135"/>
      <c r="F292" s="136"/>
    </row>
    <row r="293" spans="5:6">
      <c r="E293" s="135"/>
      <c r="F293" s="136"/>
    </row>
    <row r="294" spans="5:6">
      <c r="E294" s="135"/>
      <c r="F294" s="136"/>
    </row>
    <row r="295" spans="5:6">
      <c r="E295" s="135"/>
      <c r="F295" s="136"/>
    </row>
    <row r="296" spans="5:6">
      <c r="E296" s="135"/>
      <c r="F296" s="136"/>
    </row>
    <row r="297" spans="5:6">
      <c r="E297" s="135"/>
      <c r="F297" s="136"/>
    </row>
    <row r="298" spans="5:6">
      <c r="E298" s="135"/>
      <c r="F298" s="136"/>
    </row>
    <row r="299" spans="5:6">
      <c r="E299" s="135"/>
      <c r="F299" s="136"/>
    </row>
    <row r="300" spans="5:6">
      <c r="E300" s="135"/>
      <c r="F300" s="136"/>
    </row>
    <row r="301" spans="5:6">
      <c r="E301" s="135"/>
      <c r="F301" s="136"/>
    </row>
    <row r="302" spans="5:6">
      <c r="E302" s="135"/>
      <c r="F302" s="136"/>
    </row>
    <row r="303" spans="5:6">
      <c r="E303" s="135"/>
      <c r="F303" s="136"/>
    </row>
    <row r="304" spans="5:6">
      <c r="E304" s="135"/>
      <c r="F304" s="136"/>
    </row>
    <row r="305" spans="5:6">
      <c r="E305" s="135"/>
      <c r="F305" s="136"/>
    </row>
    <row r="306" spans="5:6">
      <c r="E306" s="135"/>
      <c r="F306" s="136"/>
    </row>
    <row r="307" spans="5:6">
      <c r="E307" s="135"/>
      <c r="F307" s="136"/>
    </row>
    <row r="308" spans="5:6">
      <c r="E308" s="135"/>
      <c r="F308" s="136"/>
    </row>
    <row r="309" spans="5:6">
      <c r="E309" s="135"/>
      <c r="F309" s="136"/>
    </row>
    <row r="310" spans="5:6">
      <c r="E310" s="135"/>
      <c r="F310" s="136"/>
    </row>
    <row r="311" spans="5:6">
      <c r="E311" s="135"/>
      <c r="F311" s="136"/>
    </row>
    <row r="312" spans="5:6">
      <c r="E312" s="135"/>
      <c r="F312" s="136"/>
    </row>
    <row r="313" spans="5:6">
      <c r="E313" s="135"/>
      <c r="F313" s="136"/>
    </row>
    <row r="314" spans="5:6">
      <c r="E314" s="135"/>
      <c r="F314" s="136"/>
    </row>
    <row r="315" spans="5:6">
      <c r="E315" s="135"/>
      <c r="F315" s="136"/>
    </row>
    <row r="316" spans="5:6">
      <c r="E316" s="135"/>
      <c r="F316" s="136"/>
    </row>
    <row r="317" spans="5:6">
      <c r="E317" s="135"/>
      <c r="F317" s="136"/>
    </row>
    <row r="318" spans="5:6">
      <c r="E318" s="135"/>
      <c r="F318" s="136"/>
    </row>
    <row r="319" spans="5:6">
      <c r="E319" s="135"/>
      <c r="F319" s="136"/>
    </row>
    <row r="320" spans="5:6">
      <c r="E320" s="135"/>
      <c r="F320" s="136"/>
    </row>
    <row r="321" spans="5:6">
      <c r="E321" s="135"/>
      <c r="F321" s="136"/>
    </row>
    <row r="322" spans="5:6">
      <c r="E322" s="135"/>
      <c r="F322" s="136"/>
    </row>
    <row r="323" spans="5:6">
      <c r="E323" s="135"/>
      <c r="F323" s="136"/>
    </row>
    <row r="324" spans="5:6">
      <c r="E324" s="135"/>
      <c r="F324" s="136"/>
    </row>
    <row r="325" spans="5:6">
      <c r="E325" s="135"/>
      <c r="F325" s="136"/>
    </row>
    <row r="326" spans="5:6">
      <c r="E326" s="135"/>
      <c r="F326" s="136"/>
    </row>
    <row r="327" spans="5:6">
      <c r="E327" s="135"/>
      <c r="F327" s="136"/>
    </row>
    <row r="328" spans="5:6">
      <c r="E328" s="135"/>
      <c r="F328" s="136"/>
    </row>
    <row r="329" spans="5:6">
      <c r="E329" s="135"/>
      <c r="F329" s="136"/>
    </row>
    <row r="330" spans="5:6">
      <c r="E330" s="135"/>
      <c r="F330" s="136"/>
    </row>
    <row r="331" spans="5:6">
      <c r="E331" s="135"/>
      <c r="F331" s="136"/>
    </row>
    <row r="332" spans="5:6">
      <c r="E332" s="135"/>
      <c r="F332" s="136"/>
    </row>
    <row r="333" spans="5:6">
      <c r="E333" s="135"/>
      <c r="F333" s="136"/>
    </row>
    <row r="334" spans="5:6">
      <c r="E334" s="135"/>
      <c r="F334" s="136"/>
    </row>
    <row r="335" spans="5:6">
      <c r="E335" s="135"/>
      <c r="F335" s="136"/>
    </row>
    <row r="336" spans="5:6">
      <c r="E336" s="135"/>
      <c r="F336" s="136"/>
    </row>
    <row r="337" spans="5:6">
      <c r="E337" s="135"/>
      <c r="F337" s="136"/>
    </row>
    <row r="338" spans="5:6">
      <c r="E338" s="135"/>
      <c r="F338" s="136"/>
    </row>
    <row r="339" spans="5:6">
      <c r="E339" s="135"/>
      <c r="F339" s="136"/>
    </row>
    <row r="340" spans="5:6">
      <c r="E340" s="135"/>
      <c r="F340" s="136"/>
    </row>
    <row r="341" spans="5:6">
      <c r="E341" s="135"/>
      <c r="F341" s="136"/>
    </row>
    <row r="342" spans="5:6">
      <c r="E342" s="135"/>
      <c r="F342" s="136"/>
    </row>
    <row r="343" spans="5:6">
      <c r="E343" s="135"/>
      <c r="F343" s="136"/>
    </row>
    <row r="344" spans="5:6">
      <c r="E344" s="135"/>
      <c r="F344" s="136"/>
    </row>
    <row r="345" spans="5:6">
      <c r="E345" s="135"/>
      <c r="F345" s="136"/>
    </row>
    <row r="346" spans="5:6">
      <c r="E346" s="135"/>
      <c r="F346" s="136"/>
    </row>
    <row r="347" spans="5:6">
      <c r="E347" s="135"/>
      <c r="F347" s="136"/>
    </row>
    <row r="348" spans="5:6">
      <c r="E348" s="135"/>
      <c r="F348" s="136"/>
    </row>
    <row r="349" spans="5:6">
      <c r="E349" s="135"/>
      <c r="F349" s="136"/>
    </row>
    <row r="350" spans="5:6">
      <c r="E350" s="135"/>
      <c r="F350" s="136"/>
    </row>
    <row r="351" spans="5:6">
      <c r="E351" s="135"/>
      <c r="F351" s="136"/>
    </row>
    <row r="352" spans="5:6">
      <c r="E352" s="135"/>
      <c r="F352" s="136"/>
    </row>
    <row r="353" spans="5:6">
      <c r="E353" s="135"/>
      <c r="F353" s="136"/>
    </row>
    <row r="354" spans="5:6">
      <c r="E354" s="135"/>
      <c r="F354" s="136"/>
    </row>
    <row r="355" spans="5:6">
      <c r="E355" s="135"/>
      <c r="F355" s="136"/>
    </row>
    <row r="356" spans="5:6">
      <c r="E356" s="135"/>
      <c r="F356" s="136"/>
    </row>
    <row r="357" spans="5:6">
      <c r="E357" s="135"/>
      <c r="F357" s="136"/>
    </row>
    <row r="358" spans="5:6">
      <c r="E358" s="135"/>
      <c r="F358" s="136"/>
    </row>
    <row r="359" spans="5:6">
      <c r="E359" s="135"/>
      <c r="F359" s="136"/>
    </row>
    <row r="360" spans="5:6">
      <c r="E360" s="135"/>
      <c r="F360" s="136"/>
    </row>
    <row r="361" spans="5:6">
      <c r="E361" s="135"/>
      <c r="F361" s="136"/>
    </row>
    <row r="362" spans="5:6">
      <c r="E362" s="135"/>
      <c r="F362" s="136"/>
    </row>
    <row r="363" spans="5:6">
      <c r="E363" s="135"/>
      <c r="F363" s="136"/>
    </row>
    <row r="364" spans="5:6">
      <c r="E364" s="135"/>
      <c r="F364" s="136"/>
    </row>
    <row r="365" spans="5:6">
      <c r="E365" s="135"/>
      <c r="F365" s="136"/>
    </row>
    <row r="366" spans="5:6">
      <c r="E366" s="135"/>
      <c r="F366" s="136"/>
    </row>
    <row r="367" spans="5:6">
      <c r="E367" s="135"/>
      <c r="F367" s="136"/>
    </row>
    <row r="368" spans="5:6">
      <c r="E368" s="135"/>
      <c r="F368" s="136"/>
    </row>
    <row r="369" spans="5:6">
      <c r="E369" s="135"/>
      <c r="F369" s="136"/>
    </row>
    <row r="370" spans="5:6">
      <c r="E370" s="135"/>
      <c r="F370" s="136"/>
    </row>
    <row r="371" spans="5:6">
      <c r="E371" s="135"/>
      <c r="F371" s="136"/>
    </row>
    <row r="372" spans="5:6">
      <c r="E372" s="135"/>
      <c r="F372" s="136"/>
    </row>
    <row r="373" spans="5:6">
      <c r="E373" s="135"/>
      <c r="F373" s="136"/>
    </row>
    <row r="374" spans="5:6">
      <c r="E374" s="135"/>
      <c r="F374" s="136"/>
    </row>
    <row r="375" spans="5:6">
      <c r="E375" s="135"/>
      <c r="F375" s="136"/>
    </row>
    <row r="376" spans="5:6">
      <c r="E376" s="135"/>
      <c r="F376" s="136"/>
    </row>
    <row r="377" spans="5:6">
      <c r="E377" s="135"/>
      <c r="F377" s="136"/>
    </row>
    <row r="378" spans="5:6">
      <c r="E378" s="135"/>
      <c r="F378" s="136"/>
    </row>
    <row r="379" spans="5:6">
      <c r="E379" s="135"/>
      <c r="F379" s="136"/>
    </row>
    <row r="380" spans="5:6">
      <c r="E380" s="135"/>
      <c r="F380" s="136"/>
    </row>
    <row r="381" spans="5:6">
      <c r="E381" s="135"/>
      <c r="F381" s="136"/>
    </row>
    <row r="382" spans="5:6">
      <c r="E382" s="135"/>
      <c r="F382" s="136"/>
    </row>
    <row r="383" spans="5:6">
      <c r="E383" s="135"/>
      <c r="F383" s="136"/>
    </row>
    <row r="384" spans="5:6">
      <c r="E384" s="135"/>
      <c r="F384" s="136"/>
    </row>
    <row r="385" spans="5:6">
      <c r="E385" s="135"/>
      <c r="F385" s="136"/>
    </row>
    <row r="386" spans="5:6">
      <c r="E386" s="135"/>
      <c r="F386" s="136"/>
    </row>
    <row r="387" spans="5:6">
      <c r="E387" s="135"/>
      <c r="F387" s="136"/>
    </row>
    <row r="388" spans="5:6">
      <c r="E388" s="135"/>
      <c r="F388" s="136"/>
    </row>
    <row r="389" spans="5:6">
      <c r="E389" s="135"/>
      <c r="F389" s="136"/>
    </row>
    <row r="390" spans="5:6">
      <c r="E390" s="135"/>
      <c r="F390" s="136"/>
    </row>
    <row r="391" spans="5:6">
      <c r="E391" s="135"/>
      <c r="F391" s="136"/>
    </row>
    <row r="392" spans="5:6">
      <c r="E392" s="135"/>
      <c r="F392" s="136"/>
    </row>
    <row r="393" spans="5:6">
      <c r="E393" s="135"/>
      <c r="F393" s="136"/>
    </row>
    <row r="394" spans="5:6">
      <c r="E394" s="135"/>
      <c r="F394" s="136"/>
    </row>
    <row r="395" spans="5:6">
      <c r="E395" s="135"/>
      <c r="F395" s="136"/>
    </row>
    <row r="396" spans="5:6">
      <c r="E396" s="135"/>
      <c r="F396" s="136"/>
    </row>
    <row r="397" spans="5:6">
      <c r="E397" s="135"/>
      <c r="F397" s="136"/>
    </row>
    <row r="398" spans="5:6">
      <c r="E398" s="135"/>
      <c r="F398" s="136"/>
    </row>
    <row r="399" spans="5:6">
      <c r="E399" s="135"/>
      <c r="F399" s="136"/>
    </row>
    <row r="400" spans="5:6">
      <c r="E400" s="135"/>
      <c r="F400" s="136"/>
    </row>
    <row r="401" spans="6:6">
      <c r="F401" s="136"/>
    </row>
    <row r="402" spans="6:6">
      <c r="F402" s="136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8" t="s">
        <v>132</v>
      </c>
      <c r="B2" s="49"/>
      <c r="C2" s="49"/>
      <c r="D2" s="49"/>
      <c r="E2" s="49"/>
    </row>
    <row r="3" customHeight="1" spans="1:5">
      <c r="A3" s="50"/>
      <c r="B3" s="50"/>
      <c r="C3" s="50"/>
      <c r="D3" s="50"/>
      <c r="E3" s="67" t="s">
        <v>133</v>
      </c>
    </row>
    <row r="4" customHeight="1" spans="1:5">
      <c r="A4" s="51" t="s">
        <v>83</v>
      </c>
      <c r="B4" s="52"/>
      <c r="C4" s="52"/>
      <c r="D4" s="52"/>
      <c r="E4" s="67" t="s">
        <v>4</v>
      </c>
    </row>
    <row r="5" s="46" customFormat="1" ht="12.75" customHeight="1" spans="1:5">
      <c r="A5" s="53" t="s">
        <v>84</v>
      </c>
      <c r="B5" s="53" t="s">
        <v>85</v>
      </c>
      <c r="C5" s="55" t="s">
        <v>134</v>
      </c>
      <c r="D5" s="55"/>
      <c r="E5" s="55"/>
    </row>
    <row r="6" s="46" customFormat="1" ht="6" customHeight="1" spans="1:5">
      <c r="A6" s="53"/>
      <c r="B6" s="53"/>
      <c r="C6" s="54" t="s">
        <v>94</v>
      </c>
      <c r="D6" s="54" t="s">
        <v>135</v>
      </c>
      <c r="E6" s="54" t="s">
        <v>136</v>
      </c>
    </row>
    <row r="7" s="46" customFormat="1" ht="26.25" customHeight="1" spans="1:5">
      <c r="A7" s="53"/>
      <c r="B7" s="53"/>
      <c r="C7" s="57"/>
      <c r="D7" s="57"/>
      <c r="E7" s="57"/>
    </row>
    <row r="8" s="46" customFormat="1" ht="9" hidden="1" customHeight="1" spans="1:5">
      <c r="A8" s="53"/>
      <c r="B8" s="53"/>
      <c r="C8" s="57"/>
      <c r="D8" s="57"/>
      <c r="E8" s="57"/>
    </row>
    <row r="9" s="46" customFormat="1" ht="9" hidden="1" customHeight="1" spans="1:5">
      <c r="A9" s="53"/>
      <c r="B9" s="53"/>
      <c r="C9" s="63"/>
      <c r="D9" s="63"/>
      <c r="E9" s="63"/>
    </row>
    <row r="10" s="47" customFormat="1" ht="18" customHeight="1" spans="1:5">
      <c r="A10" s="27"/>
      <c r="B10" s="65" t="s">
        <v>94</v>
      </c>
      <c r="C10" s="29">
        <f>C11+C15+C19+C22</f>
        <v>352.72</v>
      </c>
      <c r="D10" s="29">
        <f>D11+D15+D19+D22</f>
        <v>293.32</v>
      </c>
      <c r="E10" s="29">
        <f>E11+E15+E19+E22</f>
        <v>59.4</v>
      </c>
    </row>
    <row r="11" ht="18" customHeight="1" spans="1:5">
      <c r="A11" s="27" t="s">
        <v>95</v>
      </c>
      <c r="B11" s="65" t="s">
        <v>13</v>
      </c>
      <c r="C11" s="29">
        <f>C12</f>
        <v>272.66</v>
      </c>
      <c r="D11" s="29">
        <f>D12</f>
        <v>213.26</v>
      </c>
      <c r="E11" s="29">
        <f>E12</f>
        <v>59.4</v>
      </c>
    </row>
    <row r="12" ht="18" customHeight="1" spans="1:5">
      <c r="A12" s="27" t="s">
        <v>96</v>
      </c>
      <c r="B12" s="65" t="s">
        <v>97</v>
      </c>
      <c r="C12" s="29">
        <f>SUM(C13:C14)</f>
        <v>272.66</v>
      </c>
      <c r="D12" s="29">
        <f>SUM(D13:D14)</f>
        <v>213.26</v>
      </c>
      <c r="E12" s="29">
        <f>SUM(E13:E14)</f>
        <v>59.4</v>
      </c>
    </row>
    <row r="13" ht="18" customHeight="1" spans="1:5">
      <c r="A13" s="27" t="s">
        <v>98</v>
      </c>
      <c r="B13" s="65" t="s">
        <v>99</v>
      </c>
      <c r="C13" s="29">
        <v>213.26</v>
      </c>
      <c r="D13" s="29">
        <v>213.26</v>
      </c>
      <c r="E13" s="29">
        <v>0</v>
      </c>
    </row>
    <row r="14" ht="18" customHeight="1" spans="1:5">
      <c r="A14" s="27" t="s">
        <v>100</v>
      </c>
      <c r="B14" s="65" t="s">
        <v>101</v>
      </c>
      <c r="C14" s="29">
        <v>59.4</v>
      </c>
      <c r="D14" s="29">
        <v>0</v>
      </c>
      <c r="E14" s="29">
        <v>59.4</v>
      </c>
    </row>
    <row r="15" ht="18" customHeight="1" spans="1:5">
      <c r="A15" s="27" t="s">
        <v>102</v>
      </c>
      <c r="B15" s="65" t="s">
        <v>34</v>
      </c>
      <c r="C15" s="29">
        <f>C16</f>
        <v>45.3</v>
      </c>
      <c r="D15" s="29">
        <f>D16</f>
        <v>45.3</v>
      </c>
      <c r="E15" s="29">
        <f>E16</f>
        <v>0</v>
      </c>
    </row>
    <row r="16" ht="18" customHeight="1" spans="1:5">
      <c r="A16" s="27" t="s">
        <v>103</v>
      </c>
      <c r="B16" s="65" t="s">
        <v>104</v>
      </c>
      <c r="C16" s="29">
        <f>SUM(C17:C18)</f>
        <v>45.3</v>
      </c>
      <c r="D16" s="29">
        <f>SUM(D17:D18)</f>
        <v>45.3</v>
      </c>
      <c r="E16" s="29">
        <f>SUM(E17:E18)</f>
        <v>0</v>
      </c>
    </row>
    <row r="17" ht="18" customHeight="1" spans="1:5">
      <c r="A17" s="27" t="s">
        <v>105</v>
      </c>
      <c r="B17" s="65" t="s">
        <v>106</v>
      </c>
      <c r="C17" s="29">
        <v>30.2</v>
      </c>
      <c r="D17" s="29">
        <v>30.2</v>
      </c>
      <c r="E17" s="29">
        <v>0</v>
      </c>
    </row>
    <row r="18" ht="18" customHeight="1" spans="1:5">
      <c r="A18" s="27" t="s">
        <v>107</v>
      </c>
      <c r="B18" s="65" t="s">
        <v>108</v>
      </c>
      <c r="C18" s="29">
        <v>15.1</v>
      </c>
      <c r="D18" s="29">
        <v>15.1</v>
      </c>
      <c r="E18" s="29">
        <v>0</v>
      </c>
    </row>
    <row r="19" ht="18" customHeight="1" spans="1:5">
      <c r="A19" s="27" t="s">
        <v>109</v>
      </c>
      <c r="B19" s="65" t="s">
        <v>40</v>
      </c>
      <c r="C19" s="29">
        <f>C20</f>
        <v>13.21</v>
      </c>
      <c r="D19" s="29">
        <f>D20</f>
        <v>13.21</v>
      </c>
      <c r="E19" s="29">
        <f>E20</f>
        <v>0</v>
      </c>
    </row>
    <row r="20" ht="18" customHeight="1" spans="1:5">
      <c r="A20" s="27" t="s">
        <v>110</v>
      </c>
      <c r="B20" s="65" t="s">
        <v>111</v>
      </c>
      <c r="C20" s="29">
        <f>C21</f>
        <v>13.21</v>
      </c>
      <c r="D20" s="29">
        <f>D21</f>
        <v>13.21</v>
      </c>
      <c r="E20" s="29">
        <f>E21</f>
        <v>0</v>
      </c>
    </row>
    <row r="21" ht="18" customHeight="1" spans="1:5">
      <c r="A21" s="27" t="s">
        <v>112</v>
      </c>
      <c r="B21" s="65" t="s">
        <v>113</v>
      </c>
      <c r="C21" s="29">
        <v>13.21</v>
      </c>
      <c r="D21" s="29">
        <v>13.21</v>
      </c>
      <c r="E21" s="29">
        <v>0</v>
      </c>
    </row>
    <row r="22" ht="18" customHeight="1" spans="1:5">
      <c r="A22" s="27" t="s">
        <v>114</v>
      </c>
      <c r="B22" s="65" t="s">
        <v>62</v>
      </c>
      <c r="C22" s="29">
        <f>C23</f>
        <v>21.55</v>
      </c>
      <c r="D22" s="29">
        <f>D23</f>
        <v>21.55</v>
      </c>
      <c r="E22" s="29">
        <f>E23</f>
        <v>0</v>
      </c>
    </row>
    <row r="23" ht="18" customHeight="1" spans="1:5">
      <c r="A23" s="27" t="s">
        <v>115</v>
      </c>
      <c r="B23" s="65" t="s">
        <v>116</v>
      </c>
      <c r="C23" s="29">
        <f>C24</f>
        <v>21.55</v>
      </c>
      <c r="D23" s="29">
        <f>D24</f>
        <v>21.55</v>
      </c>
      <c r="E23" s="29">
        <f>E24</f>
        <v>0</v>
      </c>
    </row>
    <row r="24" ht="18" customHeight="1" spans="1:5">
      <c r="A24" s="27" t="s">
        <v>117</v>
      </c>
      <c r="B24" s="65" t="s">
        <v>30</v>
      </c>
      <c r="C24" s="29">
        <v>21.55</v>
      </c>
      <c r="D24" s="29">
        <v>21.55</v>
      </c>
      <c r="E24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8" t="s">
        <v>137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82"/>
      <c r="P2" s="82"/>
      <c r="Q2" s="82"/>
      <c r="R2" s="82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5"/>
      <c r="BE2" s="85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67" t="s">
        <v>138</v>
      </c>
    </row>
    <row r="3" customHeight="1" spans="1:100">
      <c r="A3" s="70" t="s">
        <v>83</v>
      </c>
      <c r="B3" s="71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2"/>
      <c r="BE3" s="72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67" t="s">
        <v>4</v>
      </c>
    </row>
    <row r="4" ht="48" customHeight="1" spans="1:101">
      <c r="A4" s="73" t="s">
        <v>139</v>
      </c>
      <c r="B4" s="74" t="s">
        <v>85</v>
      </c>
      <c r="C4" s="75" t="s">
        <v>140</v>
      </c>
      <c r="D4" s="75" t="s">
        <v>141</v>
      </c>
      <c r="E4" s="75" t="s">
        <v>142</v>
      </c>
      <c r="F4" s="76"/>
      <c r="G4" s="76"/>
      <c r="H4" s="75" t="s">
        <v>143</v>
      </c>
      <c r="I4" s="76"/>
      <c r="J4" s="76"/>
      <c r="K4" s="76"/>
      <c r="L4" s="76"/>
      <c r="M4" s="75" t="s">
        <v>144</v>
      </c>
      <c r="N4" s="75" t="s">
        <v>145</v>
      </c>
      <c r="O4" s="75"/>
      <c r="P4" s="75"/>
      <c r="Q4" s="75" t="s">
        <v>146</v>
      </c>
      <c r="R4" s="75" t="s">
        <v>147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5" t="s">
        <v>148</v>
      </c>
      <c r="AG4" s="75" t="s">
        <v>149</v>
      </c>
      <c r="AH4" s="75" t="s">
        <v>150</v>
      </c>
      <c r="AI4" s="76"/>
      <c r="AJ4" s="76"/>
      <c r="AK4" s="75" t="s">
        <v>151</v>
      </c>
      <c r="AL4" s="76"/>
      <c r="AM4" s="76"/>
      <c r="AN4" s="75" t="s">
        <v>152</v>
      </c>
      <c r="AO4" s="75" t="s">
        <v>153</v>
      </c>
      <c r="AP4" s="75" t="s">
        <v>154</v>
      </c>
      <c r="AQ4" s="75" t="s">
        <v>155</v>
      </c>
      <c r="AR4" s="75" t="s">
        <v>156</v>
      </c>
      <c r="AS4" s="75" t="s">
        <v>157</v>
      </c>
      <c r="AT4" s="75" t="s">
        <v>158</v>
      </c>
      <c r="AU4" s="76"/>
      <c r="AV4" s="76"/>
      <c r="AW4" s="75" t="s">
        <v>159</v>
      </c>
      <c r="AX4" s="76"/>
      <c r="AY4" s="76"/>
      <c r="AZ4" s="76"/>
      <c r="BA4" s="76"/>
      <c r="BB4" s="75" t="s">
        <v>160</v>
      </c>
      <c r="BC4" s="75" t="s">
        <v>161</v>
      </c>
      <c r="BD4" s="75" t="s">
        <v>162</v>
      </c>
      <c r="BE4" s="75" t="s">
        <v>163</v>
      </c>
      <c r="BF4" s="86" t="s">
        <v>164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8"/>
      <c r="BT4" s="76" t="s">
        <v>165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5" t="s">
        <v>166</v>
      </c>
      <c r="CW4" s="3"/>
    </row>
    <row r="5" customHeight="1" spans="1:101">
      <c r="A5" s="77"/>
      <c r="B5" s="78"/>
      <c r="C5" s="75" t="s">
        <v>167</v>
      </c>
      <c r="D5" s="76" t="s">
        <v>168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 t="s">
        <v>169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170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5"/>
      <c r="BF5" s="76" t="s">
        <v>171</v>
      </c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 t="s">
        <v>172</v>
      </c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5"/>
      <c r="CW5" s="3"/>
    </row>
    <row r="6" ht="36" customHeight="1" spans="1:101">
      <c r="A6" s="77"/>
      <c r="B6" s="78"/>
      <c r="C6" s="76"/>
      <c r="D6" s="76" t="s">
        <v>93</v>
      </c>
      <c r="E6" s="76" t="s">
        <v>173</v>
      </c>
      <c r="F6" s="76" t="s">
        <v>174</v>
      </c>
      <c r="G6" s="76" t="s">
        <v>175</v>
      </c>
      <c r="H6" s="75" t="s">
        <v>176</v>
      </c>
      <c r="I6" s="75" t="s">
        <v>177</v>
      </c>
      <c r="J6" s="75" t="s">
        <v>178</v>
      </c>
      <c r="K6" s="75" t="s">
        <v>179</v>
      </c>
      <c r="L6" s="75" t="s">
        <v>180</v>
      </c>
      <c r="M6" s="75" t="s">
        <v>181</v>
      </c>
      <c r="N6" s="75" t="s">
        <v>182</v>
      </c>
      <c r="O6" s="75" t="s">
        <v>183</v>
      </c>
      <c r="P6" s="75" t="s">
        <v>184</v>
      </c>
      <c r="Q6" s="75" t="s">
        <v>93</v>
      </c>
      <c r="R6" s="75" t="s">
        <v>185</v>
      </c>
      <c r="S6" s="75" t="s">
        <v>186</v>
      </c>
      <c r="T6" s="75" t="s">
        <v>187</v>
      </c>
      <c r="U6" s="75" t="s">
        <v>188</v>
      </c>
      <c r="V6" s="75" t="s">
        <v>189</v>
      </c>
      <c r="W6" s="75" t="s">
        <v>190</v>
      </c>
      <c r="X6" s="75" t="s">
        <v>191</v>
      </c>
      <c r="Y6" s="75" t="s">
        <v>192</v>
      </c>
      <c r="Z6" s="75" t="s">
        <v>193</v>
      </c>
      <c r="AA6" s="75" t="s">
        <v>194</v>
      </c>
      <c r="AB6" s="75" t="s">
        <v>195</v>
      </c>
      <c r="AC6" s="75" t="s">
        <v>196</v>
      </c>
      <c r="AD6" s="75" t="s">
        <v>197</v>
      </c>
      <c r="AE6" s="75" t="s">
        <v>198</v>
      </c>
      <c r="AF6" s="75" t="s">
        <v>199</v>
      </c>
      <c r="AG6" s="75" t="s">
        <v>200</v>
      </c>
      <c r="AH6" s="75" t="s">
        <v>201</v>
      </c>
      <c r="AI6" s="75" t="s">
        <v>202</v>
      </c>
      <c r="AJ6" s="75" t="s">
        <v>203</v>
      </c>
      <c r="AK6" s="75" t="s">
        <v>204</v>
      </c>
      <c r="AL6" s="75" t="s">
        <v>205</v>
      </c>
      <c r="AM6" s="75" t="s">
        <v>206</v>
      </c>
      <c r="AN6" s="75" t="s">
        <v>207</v>
      </c>
      <c r="AO6" s="75" t="s">
        <v>208</v>
      </c>
      <c r="AP6" s="75" t="s">
        <v>209</v>
      </c>
      <c r="AQ6" s="75" t="s">
        <v>210</v>
      </c>
      <c r="AR6" s="75" t="s">
        <v>211</v>
      </c>
      <c r="AS6" s="75" t="s">
        <v>93</v>
      </c>
      <c r="AT6" s="75" t="s">
        <v>212</v>
      </c>
      <c r="AU6" s="75" t="s">
        <v>213</v>
      </c>
      <c r="AV6" s="75" t="s">
        <v>214</v>
      </c>
      <c r="AW6" s="75" t="s">
        <v>215</v>
      </c>
      <c r="AX6" s="75" t="s">
        <v>216</v>
      </c>
      <c r="AY6" s="75" t="s">
        <v>217</v>
      </c>
      <c r="AZ6" s="75" t="s">
        <v>218</v>
      </c>
      <c r="BA6" s="75" t="s">
        <v>219</v>
      </c>
      <c r="BB6" s="75" t="s">
        <v>220</v>
      </c>
      <c r="BC6" s="75" t="s">
        <v>221</v>
      </c>
      <c r="BD6" s="75" t="s">
        <v>222</v>
      </c>
      <c r="BE6" s="75"/>
      <c r="BF6" s="75" t="s">
        <v>94</v>
      </c>
      <c r="BG6" s="75" t="s">
        <v>173</v>
      </c>
      <c r="BH6" s="75" t="s">
        <v>174</v>
      </c>
      <c r="BI6" s="75" t="s">
        <v>175</v>
      </c>
      <c r="BJ6" s="75" t="s">
        <v>223</v>
      </c>
      <c r="BK6" s="75" t="s">
        <v>176</v>
      </c>
      <c r="BL6" s="75" t="s">
        <v>177</v>
      </c>
      <c r="BM6" s="75" t="s">
        <v>178</v>
      </c>
      <c r="BN6" s="75" t="s">
        <v>179</v>
      </c>
      <c r="BO6" s="75" t="s">
        <v>180</v>
      </c>
      <c r="BP6" s="75" t="s">
        <v>181</v>
      </c>
      <c r="BQ6" s="75" t="s">
        <v>182</v>
      </c>
      <c r="BR6" s="75" t="s">
        <v>183</v>
      </c>
      <c r="BS6" s="75" t="s">
        <v>184</v>
      </c>
      <c r="BT6" s="73" t="s">
        <v>94</v>
      </c>
      <c r="BU6" s="75" t="s">
        <v>185</v>
      </c>
      <c r="BV6" s="75" t="s">
        <v>186</v>
      </c>
      <c r="BW6" s="75" t="s">
        <v>187</v>
      </c>
      <c r="BX6" s="75" t="s">
        <v>188</v>
      </c>
      <c r="BY6" s="75" t="s">
        <v>189</v>
      </c>
      <c r="BZ6" s="75" t="s">
        <v>190</v>
      </c>
      <c r="CA6" s="75" t="s">
        <v>191</v>
      </c>
      <c r="CB6" s="75" t="s">
        <v>224</v>
      </c>
      <c r="CC6" s="75" t="s">
        <v>193</v>
      </c>
      <c r="CD6" s="75" t="s">
        <v>194</v>
      </c>
      <c r="CE6" s="75" t="s">
        <v>195</v>
      </c>
      <c r="CF6" s="75" t="s">
        <v>196</v>
      </c>
      <c r="CG6" s="75" t="s">
        <v>197</v>
      </c>
      <c r="CH6" s="75" t="s">
        <v>198</v>
      </c>
      <c r="CI6" s="75" t="s">
        <v>199</v>
      </c>
      <c r="CJ6" s="75" t="s">
        <v>200</v>
      </c>
      <c r="CK6" s="75" t="s">
        <v>201</v>
      </c>
      <c r="CL6" s="75" t="s">
        <v>202</v>
      </c>
      <c r="CM6" s="75" t="s">
        <v>203</v>
      </c>
      <c r="CN6" s="75" t="s">
        <v>204</v>
      </c>
      <c r="CO6" s="75" t="s">
        <v>205</v>
      </c>
      <c r="CP6" s="75" t="s">
        <v>206</v>
      </c>
      <c r="CQ6" s="75" t="s">
        <v>207</v>
      </c>
      <c r="CR6" s="75" t="s">
        <v>208</v>
      </c>
      <c r="CS6" s="75" t="s">
        <v>209</v>
      </c>
      <c r="CT6" s="75" t="s">
        <v>210</v>
      </c>
      <c r="CU6" s="75" t="s">
        <v>211</v>
      </c>
      <c r="CV6" s="75"/>
      <c r="CW6" s="3"/>
    </row>
    <row r="7" customHeight="1" spans="1:101">
      <c r="A7" s="79"/>
      <c r="B7" s="80"/>
      <c r="C7" s="76"/>
      <c r="D7" s="76"/>
      <c r="E7" s="76">
        <v>30101</v>
      </c>
      <c r="F7" s="76">
        <v>30102</v>
      </c>
      <c r="G7" s="76">
        <v>30103</v>
      </c>
      <c r="H7" s="76">
        <v>30108</v>
      </c>
      <c r="I7" s="76">
        <v>30109</v>
      </c>
      <c r="J7" s="83">
        <v>30110</v>
      </c>
      <c r="K7" s="83">
        <v>30111</v>
      </c>
      <c r="L7" s="83">
        <v>30112</v>
      </c>
      <c r="M7" s="83">
        <v>30113</v>
      </c>
      <c r="N7" s="76">
        <v>30106</v>
      </c>
      <c r="O7" s="83">
        <v>30114</v>
      </c>
      <c r="P7" s="83">
        <v>30199</v>
      </c>
      <c r="Q7" s="75"/>
      <c r="R7" s="83">
        <v>30201</v>
      </c>
      <c r="S7" s="83">
        <v>30202</v>
      </c>
      <c r="T7" s="83">
        <v>30204</v>
      </c>
      <c r="U7" s="83">
        <v>30205</v>
      </c>
      <c r="V7" s="83">
        <v>30206</v>
      </c>
      <c r="W7" s="83">
        <v>30207</v>
      </c>
      <c r="X7" s="83">
        <v>30208</v>
      </c>
      <c r="Y7" s="83">
        <v>30209</v>
      </c>
      <c r="Z7" s="83">
        <v>30211</v>
      </c>
      <c r="AA7" s="83">
        <v>30214</v>
      </c>
      <c r="AB7" s="83">
        <v>30228</v>
      </c>
      <c r="AC7" s="83">
        <v>30229</v>
      </c>
      <c r="AD7" s="83">
        <v>30239</v>
      </c>
      <c r="AE7" s="83">
        <v>30240</v>
      </c>
      <c r="AF7" s="83">
        <v>30215</v>
      </c>
      <c r="AG7" s="83">
        <v>30216</v>
      </c>
      <c r="AH7" s="83">
        <v>30218</v>
      </c>
      <c r="AI7" s="83">
        <v>30224</v>
      </c>
      <c r="AJ7" s="83">
        <v>30225</v>
      </c>
      <c r="AK7" s="83">
        <v>30203</v>
      </c>
      <c r="AL7" s="83">
        <v>30226</v>
      </c>
      <c r="AM7" s="83">
        <v>30227</v>
      </c>
      <c r="AN7" s="83">
        <v>30217</v>
      </c>
      <c r="AO7" s="83">
        <v>30212</v>
      </c>
      <c r="AP7" s="83">
        <v>30231</v>
      </c>
      <c r="AQ7" s="83">
        <v>30213</v>
      </c>
      <c r="AR7" s="83">
        <v>30299</v>
      </c>
      <c r="AS7" s="75"/>
      <c r="AT7" s="83">
        <v>30301</v>
      </c>
      <c r="AU7" s="83">
        <v>30302</v>
      </c>
      <c r="AV7" s="83">
        <v>30303</v>
      </c>
      <c r="AW7" s="83">
        <v>30304</v>
      </c>
      <c r="AX7" s="83">
        <v>30305</v>
      </c>
      <c r="AY7" s="83">
        <v>30306</v>
      </c>
      <c r="AZ7" s="83">
        <v>30307</v>
      </c>
      <c r="BA7" s="83">
        <v>30309</v>
      </c>
      <c r="BB7" s="83">
        <v>30308</v>
      </c>
      <c r="BC7" s="83">
        <v>30310</v>
      </c>
      <c r="BD7" s="83">
        <v>30399</v>
      </c>
      <c r="BE7" s="75"/>
      <c r="BF7" s="75"/>
      <c r="BG7" s="75">
        <v>30101</v>
      </c>
      <c r="BH7" s="75">
        <v>30102</v>
      </c>
      <c r="BI7" s="75">
        <v>30103</v>
      </c>
      <c r="BJ7" s="75">
        <v>30107</v>
      </c>
      <c r="BK7" s="75">
        <v>30108</v>
      </c>
      <c r="BL7" s="75">
        <v>30109</v>
      </c>
      <c r="BM7" s="75">
        <v>30110</v>
      </c>
      <c r="BN7" s="75">
        <v>30111</v>
      </c>
      <c r="BO7" s="75">
        <v>30112</v>
      </c>
      <c r="BP7" s="75">
        <v>30113</v>
      </c>
      <c r="BQ7" s="75">
        <v>30106</v>
      </c>
      <c r="BR7" s="75">
        <v>30114</v>
      </c>
      <c r="BS7" s="75">
        <v>30199</v>
      </c>
      <c r="BT7" s="79"/>
      <c r="BU7" s="75">
        <v>30201</v>
      </c>
      <c r="BV7" s="75">
        <v>30202</v>
      </c>
      <c r="BW7" s="75">
        <v>30204</v>
      </c>
      <c r="BX7" s="75">
        <v>30205</v>
      </c>
      <c r="BY7" s="75">
        <v>30206</v>
      </c>
      <c r="BZ7" s="75">
        <v>30207</v>
      </c>
      <c r="CA7" s="75">
        <v>30208</v>
      </c>
      <c r="CB7" s="75">
        <v>30209</v>
      </c>
      <c r="CC7" s="75">
        <v>30211</v>
      </c>
      <c r="CD7" s="75">
        <v>30214</v>
      </c>
      <c r="CE7" s="75">
        <v>30228</v>
      </c>
      <c r="CF7" s="75">
        <v>30229</v>
      </c>
      <c r="CG7" s="75">
        <v>30239</v>
      </c>
      <c r="CH7" s="75">
        <v>30240</v>
      </c>
      <c r="CI7" s="75">
        <v>30215</v>
      </c>
      <c r="CJ7" s="75">
        <v>30216</v>
      </c>
      <c r="CK7" s="75">
        <v>30218</v>
      </c>
      <c r="CL7" s="75">
        <v>30224</v>
      </c>
      <c r="CM7" s="75">
        <v>30225</v>
      </c>
      <c r="CN7" s="75">
        <v>30203</v>
      </c>
      <c r="CO7" s="75">
        <v>30226</v>
      </c>
      <c r="CP7" s="75">
        <v>30227</v>
      </c>
      <c r="CQ7" s="75">
        <v>30217</v>
      </c>
      <c r="CR7" s="75">
        <v>30212</v>
      </c>
      <c r="CS7" s="75">
        <v>30231</v>
      </c>
      <c r="CT7" s="75">
        <v>30213</v>
      </c>
      <c r="CU7" s="75">
        <v>30299</v>
      </c>
      <c r="CV7" s="75"/>
      <c r="CW7" s="3"/>
    </row>
    <row r="8" s="4" customFormat="1" ht="24" customHeight="1" spans="1:100">
      <c r="A8" s="81"/>
      <c r="B8" s="65" t="s">
        <v>94</v>
      </c>
      <c r="C8" s="29">
        <f t="shared" ref="C8:BN8" si="0">C9+C12+C16+C19</f>
        <v>293.32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0.29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0.29</v>
      </c>
      <c r="BE8" s="29">
        <f t="shared" si="0"/>
        <v>293.03</v>
      </c>
      <c r="BF8" s="29">
        <f t="shared" si="0"/>
        <v>276.93</v>
      </c>
      <c r="BG8" s="29">
        <f t="shared" si="0"/>
        <v>109.88</v>
      </c>
      <c r="BH8" s="29">
        <f t="shared" si="0"/>
        <v>77.83</v>
      </c>
      <c r="BI8" s="29">
        <f t="shared" si="0"/>
        <v>9.16</v>
      </c>
      <c r="BJ8" s="29">
        <f t="shared" si="0"/>
        <v>0</v>
      </c>
      <c r="BK8" s="29">
        <f t="shared" si="0"/>
        <v>30.2</v>
      </c>
      <c r="BL8" s="29">
        <f t="shared" si="0"/>
        <v>15.1</v>
      </c>
      <c r="BM8" s="29">
        <f t="shared" si="0"/>
        <v>13.21</v>
      </c>
      <c r="BN8" s="29">
        <f t="shared" si="0"/>
        <v>0</v>
      </c>
      <c r="BO8" s="29">
        <f t="shared" ref="BO8:CV8" si="1">BO9+BO12+BO16+BO19</f>
        <v>0</v>
      </c>
      <c r="BP8" s="29">
        <f t="shared" si="1"/>
        <v>21.55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16.1</v>
      </c>
      <c r="BU8" s="29">
        <f t="shared" si="1"/>
        <v>8</v>
      </c>
      <c r="BV8" s="29">
        <f t="shared" si="1"/>
        <v>2.3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0.7</v>
      </c>
      <c r="CA8" s="29">
        <f t="shared" si="1"/>
        <v>0</v>
      </c>
      <c r="CB8" s="29">
        <f t="shared" si="1"/>
        <v>0</v>
      </c>
      <c r="CC8" s="29">
        <f t="shared" si="1"/>
        <v>2.6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2.5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1" t="s">
        <v>95</v>
      </c>
      <c r="B9" s="65" t="s">
        <v>13</v>
      </c>
      <c r="C9" s="29">
        <f t="shared" ref="C9:BN9" si="2">C10</f>
        <v>213.26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0.29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0.29</v>
      </c>
      <c r="BE9" s="29">
        <f t="shared" si="2"/>
        <v>212.97</v>
      </c>
      <c r="BF9" s="29">
        <f t="shared" si="2"/>
        <v>196.87</v>
      </c>
      <c r="BG9" s="29">
        <f t="shared" si="2"/>
        <v>109.88</v>
      </c>
      <c r="BH9" s="29">
        <f t="shared" si="2"/>
        <v>77.83</v>
      </c>
      <c r="BI9" s="29">
        <f t="shared" si="2"/>
        <v>9.16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16.1</v>
      </c>
      <c r="BU9" s="29">
        <f t="shared" si="3"/>
        <v>8</v>
      </c>
      <c r="BV9" s="29">
        <f t="shared" si="3"/>
        <v>2.3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0.7</v>
      </c>
      <c r="CA9" s="29">
        <f t="shared" si="3"/>
        <v>0</v>
      </c>
      <c r="CB9" s="29">
        <f t="shared" si="3"/>
        <v>0</v>
      </c>
      <c r="CC9" s="29">
        <f t="shared" si="3"/>
        <v>2.6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2.5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1" t="s">
        <v>96</v>
      </c>
      <c r="B10" s="65" t="s">
        <v>97</v>
      </c>
      <c r="C10" s="29">
        <f t="shared" ref="C10:BN10" si="4">C11</f>
        <v>213.26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0.29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0.29</v>
      </c>
      <c r="BE10" s="29">
        <f t="shared" si="4"/>
        <v>212.97</v>
      </c>
      <c r="BF10" s="29">
        <f t="shared" si="4"/>
        <v>196.87</v>
      </c>
      <c r="BG10" s="29">
        <f t="shared" si="4"/>
        <v>109.88</v>
      </c>
      <c r="BH10" s="29">
        <f t="shared" si="4"/>
        <v>77.83</v>
      </c>
      <c r="BI10" s="29">
        <f t="shared" si="4"/>
        <v>9.16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16.1</v>
      </c>
      <c r="BU10" s="29">
        <f t="shared" si="5"/>
        <v>8</v>
      </c>
      <c r="BV10" s="29">
        <f t="shared" si="5"/>
        <v>2.3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0.7</v>
      </c>
      <c r="CA10" s="29">
        <f t="shared" si="5"/>
        <v>0</v>
      </c>
      <c r="CB10" s="29">
        <f t="shared" si="5"/>
        <v>0</v>
      </c>
      <c r="CC10" s="29">
        <f t="shared" si="5"/>
        <v>2.6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2.5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1" t="s">
        <v>98</v>
      </c>
      <c r="B11" s="65" t="s">
        <v>99</v>
      </c>
      <c r="C11" s="29">
        <v>213.26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0.29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0.29</v>
      </c>
      <c r="BE11" s="29">
        <v>212.97</v>
      </c>
      <c r="BF11" s="29">
        <v>196.87</v>
      </c>
      <c r="BG11" s="29">
        <v>109.88</v>
      </c>
      <c r="BH11" s="29">
        <v>77.83</v>
      </c>
      <c r="BI11" s="29">
        <v>9.16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16.1</v>
      </c>
      <c r="BU11" s="29">
        <v>8</v>
      </c>
      <c r="BV11" s="29">
        <v>2.3</v>
      </c>
      <c r="BW11" s="29">
        <v>0</v>
      </c>
      <c r="BX11" s="29">
        <v>0</v>
      </c>
      <c r="BY11" s="29">
        <v>0</v>
      </c>
      <c r="BZ11" s="29">
        <v>0.7</v>
      </c>
      <c r="CA11" s="29">
        <v>0</v>
      </c>
      <c r="CB11" s="29">
        <v>0</v>
      </c>
      <c r="CC11" s="29">
        <v>2.6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2.5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1" t="s">
        <v>102</v>
      </c>
      <c r="B12" s="65" t="s">
        <v>34</v>
      </c>
      <c r="C12" s="29">
        <f t="shared" ref="C12:BN12" si="6">C13</f>
        <v>45.3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</v>
      </c>
      <c r="AT12" s="29">
        <f t="shared" si="6"/>
        <v>0</v>
      </c>
      <c r="AU12" s="29">
        <f t="shared" si="6"/>
        <v>0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45.3</v>
      </c>
      <c r="BF12" s="29">
        <f t="shared" si="6"/>
        <v>45.3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30.2</v>
      </c>
      <c r="BL12" s="29">
        <f t="shared" si="6"/>
        <v>15.1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81" t="s">
        <v>103</v>
      </c>
      <c r="B13" s="65" t="s">
        <v>104</v>
      </c>
      <c r="C13" s="29">
        <f t="shared" ref="C13:BN13" si="8">SUM(C14:C15)</f>
        <v>45.3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</v>
      </c>
      <c r="AT13" s="29">
        <f t="shared" si="8"/>
        <v>0</v>
      </c>
      <c r="AU13" s="29">
        <f t="shared" si="8"/>
        <v>0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45.3</v>
      </c>
      <c r="BF13" s="29">
        <f t="shared" si="8"/>
        <v>45.3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30.2</v>
      </c>
      <c r="BL13" s="29">
        <f t="shared" si="8"/>
        <v>15.1</v>
      </c>
      <c r="BM13" s="29">
        <f t="shared" si="8"/>
        <v>0</v>
      </c>
      <c r="BN13" s="29">
        <f t="shared" si="8"/>
        <v>0</v>
      </c>
      <c r="BO13" s="29">
        <f t="shared" ref="BO13:CV13" si="9">SUM(BO14:BO15)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81" t="s">
        <v>105</v>
      </c>
      <c r="B14" s="65" t="s">
        <v>106</v>
      </c>
      <c r="C14" s="29">
        <v>30.2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30.2</v>
      </c>
      <c r="BF14" s="29">
        <v>30.2</v>
      </c>
      <c r="BG14" s="29">
        <v>0</v>
      </c>
      <c r="BH14" s="29">
        <v>0</v>
      </c>
      <c r="BI14" s="29">
        <v>0</v>
      </c>
      <c r="BJ14" s="29">
        <v>0</v>
      </c>
      <c r="BK14" s="29">
        <v>30.2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81" t="s">
        <v>107</v>
      </c>
      <c r="B15" s="65" t="s">
        <v>108</v>
      </c>
      <c r="C15" s="29">
        <v>15.1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15.1</v>
      </c>
      <c r="BF15" s="29">
        <v>15.1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15.1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81" t="s">
        <v>109</v>
      </c>
      <c r="B16" s="65" t="s">
        <v>40</v>
      </c>
      <c r="C16" s="29">
        <f t="shared" ref="C16:BN16" si="10">C17</f>
        <v>13.21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13.21</v>
      </c>
      <c r="BF16" s="29">
        <f t="shared" si="10"/>
        <v>13.21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13.21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0">
      <c r="A17" s="81" t="s">
        <v>110</v>
      </c>
      <c r="B17" s="65" t="s">
        <v>111</v>
      </c>
      <c r="C17" s="29">
        <f t="shared" ref="C17:BN17" si="12">C18</f>
        <v>13.21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</v>
      </c>
      <c r="BE17" s="29">
        <f t="shared" si="12"/>
        <v>13.21</v>
      </c>
      <c r="BF17" s="29">
        <f t="shared" si="12"/>
        <v>13.21</v>
      </c>
      <c r="BG17" s="29">
        <f t="shared" si="12"/>
        <v>0</v>
      </c>
      <c r="BH17" s="29">
        <f t="shared" si="12"/>
        <v>0</v>
      </c>
      <c r="BI17" s="29">
        <f t="shared" si="12"/>
        <v>0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13.21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0</v>
      </c>
      <c r="BU17" s="29">
        <f t="shared" si="13"/>
        <v>0</v>
      </c>
      <c r="BV17" s="29">
        <f t="shared" si="13"/>
        <v>0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0</v>
      </c>
      <c r="CA17" s="29">
        <f t="shared" si="13"/>
        <v>0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</row>
    <row r="18" s="3" customFormat="1" ht="24" customHeight="1" spans="1:100">
      <c r="A18" s="81" t="s">
        <v>112</v>
      </c>
      <c r="B18" s="65" t="s">
        <v>113</v>
      </c>
      <c r="C18" s="29">
        <v>13.21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13.21</v>
      </c>
      <c r="BF18" s="29">
        <v>13.21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13.21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</row>
    <row r="19" s="3" customFormat="1" ht="24" customHeight="1" spans="1:100">
      <c r="A19" s="81" t="s">
        <v>114</v>
      </c>
      <c r="B19" s="65" t="s">
        <v>62</v>
      </c>
      <c r="C19" s="29">
        <f t="shared" ref="C19:BN19" si="14">C20</f>
        <v>21.55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21.55</v>
      </c>
      <c r="BF19" s="29">
        <f t="shared" si="14"/>
        <v>21.55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21.55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</row>
    <row r="20" s="3" customFormat="1" ht="24" customHeight="1" spans="1:100">
      <c r="A20" s="81" t="s">
        <v>115</v>
      </c>
      <c r="B20" s="65" t="s">
        <v>116</v>
      </c>
      <c r="C20" s="29">
        <f t="shared" ref="C20:BN20" si="16">C21</f>
        <v>21.55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21.55</v>
      </c>
      <c r="BF20" s="29">
        <f t="shared" si="16"/>
        <v>21.55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21.55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</row>
    <row r="21" s="3" customFormat="1" ht="24" customHeight="1" spans="1:100">
      <c r="A21" s="81" t="s">
        <v>117</v>
      </c>
      <c r="B21" s="65" t="s">
        <v>30</v>
      </c>
      <c r="C21" s="29">
        <v>21.55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21.55</v>
      </c>
      <c r="BF21" s="29">
        <v>21.55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21.55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</row>
    <row r="22" s="3" customFormat="1" ht="12"/>
    <row r="23" s="3" customFormat="1" ht="12"/>
    <row r="24" s="3" customFormat="1" ht="12"/>
    <row r="25" s="3" customFormat="1" ht="12"/>
    <row r="26" s="3" customFormat="1" ht="12"/>
    <row r="27" s="3" customFormat="1" ht="12"/>
    <row r="28" s="3" customFormat="1" ht="12"/>
    <row r="29" s="3" customFormat="1" ht="12"/>
    <row r="30" s="3" customFormat="1" ht="12"/>
    <row r="31" s="3" customFormat="1" ht="12"/>
    <row r="32" s="3" customFormat="1" ht="12"/>
    <row r="33" s="3" customFormat="1" ht="12"/>
    <row r="34" s="3" customFormat="1" ht="12"/>
    <row r="35" s="3" customFormat="1" ht="12"/>
    <row r="36" s="3" customFormat="1" ht="12"/>
    <row r="37" s="3" customFormat="1" ht="12"/>
    <row r="38" s="3" customFormat="1" ht="12"/>
    <row r="39" s="3" customFormat="1" ht="12"/>
    <row r="40" s="3" customFormat="1" ht="12"/>
    <row r="41" s="3" customFormat="1" ht="12"/>
    <row r="42" s="3" customFormat="1" ht="12"/>
    <row r="43" s="3" customFormat="1" ht="12"/>
    <row r="44" s="3" customFormat="1" ht="12"/>
    <row r="45" s="3" customFormat="1" ht="12"/>
    <row r="46" s="3" customFormat="1" ht="12"/>
    <row r="47" s="3" customFormat="1" ht="12"/>
    <row r="48" s="3" customFormat="1" ht="12"/>
    <row r="49" s="3" customFormat="1" ht="12"/>
    <row r="50" s="3" customFormat="1" ht="12"/>
    <row r="51" s="3" customFormat="1" ht="12"/>
    <row r="52" s="3" customFormat="1" ht="12"/>
    <row r="53" s="3" customFormat="1" ht="12"/>
    <row r="54" s="3" customFormat="1" ht="12"/>
    <row r="55" s="3" customFormat="1" ht="12"/>
    <row r="56" s="3" customFormat="1" ht="12"/>
    <row r="57" s="3" customFormat="1" ht="12"/>
    <row r="58" s="3" customFormat="1" ht="12"/>
    <row r="59" s="3" customFormat="1" ht="12"/>
    <row r="60" s="3" customFormat="1" ht="12"/>
    <row r="61" s="3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  <row r="97" s="3" customFormat="1" ht="12"/>
    <row r="98" s="3" customFormat="1" ht="12"/>
    <row r="99" s="3" customFormat="1" ht="12"/>
    <row r="100" s="3" customFormat="1" ht="12"/>
    <row r="101" s="3" customFormat="1" ht="12"/>
    <row r="102" s="3" customFormat="1" ht="12"/>
    <row r="103" s="3" customFormat="1" ht="12"/>
    <row r="104" s="3" customFormat="1" ht="12"/>
    <row r="105" s="3" customFormat="1" ht="12"/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  <row r="121" s="3" customFormat="1" ht="12"/>
    <row r="122" s="3" customFormat="1" ht="12"/>
    <row r="123" s="3" customFormat="1" ht="12"/>
    <row r="124" s="3" customFormat="1" ht="12"/>
    <row r="125" s="3" customFormat="1" ht="12"/>
    <row r="126" s="3" customFormat="1" ht="12"/>
    <row r="127" s="3" customFormat="1" ht="12"/>
    <row r="128" s="3" customFormat="1" ht="12"/>
    <row r="129" s="3" customFormat="1" ht="12"/>
    <row r="130" s="3" customFormat="1" ht="12"/>
    <row r="131" s="3" customFormat="1" ht="12"/>
    <row r="132" s="3" customFormat="1" ht="12"/>
    <row r="133" s="3" customFormat="1" ht="12"/>
    <row r="134" s="3" customFormat="1" ht="12"/>
    <row r="135" s="3" customFormat="1" ht="12"/>
    <row r="136" s="3" customFormat="1" ht="12"/>
    <row r="137" s="3" customFormat="1" ht="12"/>
    <row r="138" s="3" customFormat="1" ht="12"/>
    <row r="139" s="3" customFormat="1" ht="12"/>
    <row r="140" s="3" customFormat="1" ht="12"/>
    <row r="141" s="3" customFormat="1" ht="12"/>
    <row r="142" s="3" customFormat="1" ht="12"/>
    <row r="143" s="3" customFormat="1" ht="12"/>
    <row r="144" s="3" customFormat="1" ht="12"/>
    <row r="145" s="3" customFormat="1" ht="12"/>
    <row r="146" s="3" customFormat="1" ht="12"/>
    <row r="147" s="3" customFormat="1" ht="12"/>
    <row r="148" s="3" customFormat="1" ht="12"/>
    <row r="149" s="3" customFormat="1" ht="12"/>
    <row r="150" s="3" customFormat="1" ht="12"/>
    <row r="151" s="3" customFormat="1" ht="12"/>
    <row r="152" s="3" customFormat="1" ht="12"/>
    <row r="153" s="3" customFormat="1" ht="12"/>
    <row r="154" s="3" customFormat="1" ht="12"/>
    <row r="155" s="3" customFormat="1" ht="12"/>
    <row r="156" s="3" customFormat="1" ht="12"/>
    <row r="157" s="3" customFormat="1" ht="12"/>
    <row r="158" s="3" customFormat="1" ht="12"/>
    <row r="159" s="3" customFormat="1" ht="12"/>
    <row r="160" s="3" customFormat="1" ht="12"/>
    <row r="161" s="3" customFormat="1" ht="12"/>
    <row r="162" s="3" customFormat="1" ht="12"/>
    <row r="163" s="3" customFormat="1" ht="12"/>
    <row r="164" s="3" customFormat="1" ht="12"/>
    <row r="165" s="3" customFormat="1" ht="12"/>
    <row r="166" s="3" customFormat="1" ht="12"/>
    <row r="167" s="3" customFormat="1" ht="12"/>
    <row r="168" s="3" customFormat="1" ht="12"/>
    <row r="169" s="3" customFormat="1" ht="12"/>
    <row r="170" s="3" customFormat="1" ht="12"/>
    <row r="171" s="3" customFormat="1" ht="12"/>
    <row r="172" s="3" customFormat="1" ht="12"/>
    <row r="173" s="3" customFormat="1" ht="12"/>
    <row r="174" s="3" customFormat="1" ht="12"/>
    <row r="175" s="3" customFormat="1" ht="12"/>
    <row r="176" s="3" customFormat="1" ht="12"/>
    <row r="177" s="3" customFormat="1" ht="12"/>
    <row r="178" s="3" customFormat="1" ht="12"/>
    <row r="179" s="3" customFormat="1" ht="12"/>
    <row r="180" s="3" customFormat="1" ht="12"/>
    <row r="181" s="3" customFormat="1" ht="12"/>
    <row r="182" s="3" customFormat="1" ht="12"/>
    <row r="183" s="3" customFormat="1" ht="12"/>
    <row r="184" s="3" customFormat="1" ht="12"/>
    <row r="185" s="3" customFormat="1" ht="12"/>
    <row r="186" s="3" customFormat="1" ht="12"/>
    <row r="187" s="3" customFormat="1" ht="12"/>
    <row r="188" s="3" customFormat="1" ht="12"/>
    <row r="189" s="3" customFormat="1" ht="12"/>
    <row r="190" s="3" customFormat="1" ht="12"/>
    <row r="191" s="3" customFormat="1" ht="12"/>
    <row r="192" s="3" customFormat="1" ht="12"/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8" t="s">
        <v>225</v>
      </c>
      <c r="B2" s="49"/>
      <c r="C2" s="49"/>
      <c r="D2" s="49"/>
      <c r="E2" s="49"/>
      <c r="F2" s="49"/>
      <c r="G2" s="49"/>
      <c r="H2" s="49"/>
      <c r="I2" s="49"/>
    </row>
    <row r="3" customHeight="1" spans="1:9">
      <c r="A3" s="50"/>
      <c r="B3" s="50"/>
      <c r="C3" s="50"/>
      <c r="D3" s="50"/>
      <c r="E3" s="50"/>
      <c r="F3" s="50"/>
      <c r="G3" s="50"/>
      <c r="H3" s="50"/>
      <c r="I3" s="67" t="s">
        <v>226</v>
      </c>
    </row>
    <row r="4" customHeight="1" spans="1:9">
      <c r="A4" s="51" t="s">
        <v>83</v>
      </c>
      <c r="B4" s="52"/>
      <c r="C4" s="52"/>
      <c r="D4" s="52"/>
      <c r="E4" s="52"/>
      <c r="F4" s="52"/>
      <c r="G4" s="52"/>
      <c r="H4" s="52"/>
      <c r="I4" s="67" t="s">
        <v>4</v>
      </c>
    </row>
    <row r="5" s="46" customFormat="1" customHeight="1" spans="1:9">
      <c r="A5" s="53" t="s">
        <v>84</v>
      </c>
      <c r="B5" s="53" t="s">
        <v>85</v>
      </c>
      <c r="C5" s="54" t="s">
        <v>134</v>
      </c>
      <c r="D5" s="55" t="s">
        <v>227</v>
      </c>
      <c r="E5" s="56"/>
      <c r="F5" s="56"/>
      <c r="G5" s="56"/>
      <c r="H5" s="56"/>
      <c r="I5" s="56"/>
    </row>
    <row r="6" s="46" customFormat="1" ht="12" customHeight="1" spans="1:9">
      <c r="A6" s="53"/>
      <c r="B6" s="53"/>
      <c r="C6" s="57"/>
      <c r="D6" s="58" t="s">
        <v>94</v>
      </c>
      <c r="E6" s="59" t="s">
        <v>135</v>
      </c>
      <c r="F6" s="60"/>
      <c r="G6" s="60"/>
      <c r="H6" s="61"/>
      <c r="I6" s="58" t="s">
        <v>136</v>
      </c>
    </row>
    <row r="7" s="46" customFormat="1" ht="9" customHeight="1" spans="1:9">
      <c r="A7" s="53"/>
      <c r="B7" s="53"/>
      <c r="C7" s="57"/>
      <c r="D7" s="62"/>
      <c r="E7" s="58" t="s">
        <v>121</v>
      </c>
      <c r="F7" s="58" t="s">
        <v>122</v>
      </c>
      <c r="G7" s="58" t="s">
        <v>123</v>
      </c>
      <c r="H7" s="58" t="s">
        <v>125</v>
      </c>
      <c r="I7" s="62"/>
    </row>
    <row r="8" s="46" customFormat="1" ht="9" customHeight="1" spans="1:9">
      <c r="A8" s="53"/>
      <c r="B8" s="53"/>
      <c r="C8" s="57"/>
      <c r="D8" s="62"/>
      <c r="E8" s="62"/>
      <c r="F8" s="62"/>
      <c r="G8" s="62"/>
      <c r="H8" s="62"/>
      <c r="I8" s="62"/>
    </row>
    <row r="9" s="46" customFormat="1" ht="15" customHeight="1" spans="1:9">
      <c r="A9" s="53"/>
      <c r="B9" s="53"/>
      <c r="C9" s="63"/>
      <c r="D9" s="64"/>
      <c r="E9" s="64"/>
      <c r="F9" s="64"/>
      <c r="G9" s="64"/>
      <c r="H9" s="64"/>
      <c r="I9" s="64"/>
    </row>
    <row r="10" s="47" customFormat="1" ht="21" customHeight="1" spans="1:9">
      <c r="A10" s="27"/>
      <c r="B10" s="65"/>
      <c r="C10" s="66"/>
      <c r="D10" s="66"/>
      <c r="E10" s="66"/>
      <c r="F10" s="66"/>
      <c r="G10" s="66"/>
      <c r="H10" s="66"/>
      <c r="I10" s="66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228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3"/>
  <sheetViews>
    <sheetView showGridLines="0" workbookViewId="0">
      <selection activeCell="J13" sqref="J13"/>
    </sheetView>
  </sheetViews>
  <sheetFormatPr defaultColWidth="9" defaultRowHeight="14.25" outlineLevelCol="3"/>
  <cols>
    <col min="1" max="1" width="57.125" customWidth="1"/>
    <col min="2" max="4" width="24.125" style="32" customWidth="1"/>
  </cols>
  <sheetData>
    <row r="1" ht="27" customHeight="1"/>
    <row r="2" ht="22.5" customHeight="1" spans="1:4">
      <c r="A2" s="33" t="s">
        <v>229</v>
      </c>
      <c r="B2" s="34"/>
      <c r="C2" s="34"/>
      <c r="D2" s="34"/>
    </row>
    <row r="3" customHeight="1" spans="1:4">
      <c r="A3" s="35"/>
      <c r="B3" s="36"/>
      <c r="C3" s="36"/>
      <c r="D3" s="37" t="s">
        <v>230</v>
      </c>
    </row>
    <row r="4" customHeight="1" spans="1:4">
      <c r="A4" s="38" t="s">
        <v>83</v>
      </c>
      <c r="B4" s="39"/>
      <c r="C4" s="39"/>
      <c r="D4" s="37" t="s">
        <v>4</v>
      </c>
    </row>
    <row r="5" ht="69.75" customHeight="1" spans="1:4">
      <c r="A5" s="40" t="s">
        <v>231</v>
      </c>
      <c r="B5" s="41" t="s">
        <v>232</v>
      </c>
      <c r="C5" s="41" t="s">
        <v>233</v>
      </c>
      <c r="D5" s="41" t="s">
        <v>234</v>
      </c>
    </row>
    <row r="6" s="31" customFormat="1" ht="27" customHeight="1" spans="1:4">
      <c r="A6" s="40" t="s">
        <v>235</v>
      </c>
      <c r="B6" s="42">
        <v>2.5</v>
      </c>
      <c r="C6" s="43">
        <v>2.5</v>
      </c>
      <c r="D6" s="42">
        <v>0</v>
      </c>
    </row>
    <row r="7" s="31" customFormat="1" ht="27" customHeight="1" spans="1:4">
      <c r="A7" s="44" t="s">
        <v>236</v>
      </c>
      <c r="B7" s="42"/>
      <c r="C7" s="43"/>
      <c r="D7" s="42"/>
    </row>
    <row r="8" s="31" customFormat="1" ht="27" customHeight="1" spans="1:4">
      <c r="A8" s="44" t="s">
        <v>237</v>
      </c>
      <c r="B8" s="42"/>
      <c r="C8" s="43"/>
      <c r="D8" s="42"/>
    </row>
    <row r="9" s="31" customFormat="1" ht="27" customHeight="1" spans="1:4">
      <c r="A9" s="44" t="s">
        <v>238</v>
      </c>
      <c r="B9" s="42">
        <v>2.5</v>
      </c>
      <c r="C9" s="43">
        <v>2.5</v>
      </c>
      <c r="D9" s="42">
        <v>0</v>
      </c>
    </row>
    <row r="10" s="31" customFormat="1" ht="27" customHeight="1" spans="1:4">
      <c r="A10" s="44" t="s">
        <v>239</v>
      </c>
      <c r="B10" s="42">
        <v>2.5</v>
      </c>
      <c r="C10" s="43">
        <v>2.5</v>
      </c>
      <c r="D10" s="42">
        <v>0</v>
      </c>
    </row>
    <row r="11" s="31" customFormat="1" ht="27" customHeight="1" spans="1:4">
      <c r="A11" s="44" t="s">
        <v>240</v>
      </c>
      <c r="B11" s="42"/>
      <c r="C11" s="43"/>
      <c r="D11" s="42"/>
    </row>
    <row r="12" spans="1:4">
      <c r="A12" s="3"/>
      <c r="B12" s="45"/>
      <c r="C12" s="45"/>
      <c r="D12" s="45"/>
    </row>
    <row r="13" spans="1:4">
      <c r="A13" s="3"/>
      <c r="B13" s="45"/>
      <c r="C13" s="45"/>
      <c r="D13" s="45"/>
    </row>
    <row r="14" spans="1:4">
      <c r="A14" s="3"/>
      <c r="B14" s="45"/>
      <c r="C14" s="45"/>
      <c r="D14" s="45"/>
    </row>
    <row r="15" spans="1:4">
      <c r="A15" s="3"/>
      <c r="B15" s="45"/>
      <c r="C15" s="45"/>
      <c r="D15" s="45"/>
    </row>
    <row r="16" spans="1:4">
      <c r="A16" s="3"/>
      <c r="B16" s="45"/>
      <c r="C16" s="45"/>
      <c r="D16" s="45"/>
    </row>
    <row r="17" spans="1:4">
      <c r="A17" s="3"/>
      <c r="B17" s="45"/>
      <c r="C17" s="45"/>
      <c r="D17" s="45"/>
    </row>
    <row r="18" spans="1:4">
      <c r="A18" s="3"/>
      <c r="B18" s="45"/>
      <c r="C18" s="45"/>
      <c r="D18" s="45"/>
    </row>
    <row r="19" spans="1:4">
      <c r="A19" s="3"/>
      <c r="B19" s="45"/>
      <c r="C19" s="45"/>
      <c r="D19" s="45"/>
    </row>
    <row r="20" spans="1:4">
      <c r="A20" s="3"/>
      <c r="B20" s="45"/>
      <c r="C20" s="45"/>
      <c r="D20" s="45"/>
    </row>
    <row r="21" spans="1:4">
      <c r="A21" s="3"/>
      <c r="B21" s="45"/>
      <c r="C21" s="45"/>
      <c r="D21" s="45"/>
    </row>
    <row r="22" spans="1:4">
      <c r="A22" s="3"/>
      <c r="B22" s="45"/>
      <c r="C22" s="45"/>
      <c r="D22" s="45"/>
    </row>
    <row r="23" spans="1:4">
      <c r="A23" s="3"/>
      <c r="B23" s="45"/>
      <c r="C23" s="45"/>
      <c r="D23" s="45"/>
    </row>
    <row r="24" spans="1:4">
      <c r="A24" s="3"/>
      <c r="B24" s="45"/>
      <c r="C24" s="45"/>
      <c r="D24" s="45"/>
    </row>
    <row r="25" spans="1:4">
      <c r="A25" s="3"/>
      <c r="B25" s="45"/>
      <c r="C25" s="45"/>
      <c r="D25" s="45"/>
    </row>
    <row r="26" spans="1:4">
      <c r="A26" s="3"/>
      <c r="B26" s="45"/>
      <c r="C26" s="45"/>
      <c r="D26" s="45"/>
    </row>
    <row r="27" spans="1:4">
      <c r="A27" s="3"/>
      <c r="B27" s="45"/>
      <c r="C27" s="45"/>
      <c r="D27" s="45"/>
    </row>
    <row r="28" spans="1:4">
      <c r="A28" s="3"/>
      <c r="B28" s="45"/>
      <c r="C28" s="45"/>
      <c r="D28" s="45"/>
    </row>
    <row r="29" spans="1:4">
      <c r="A29" s="3"/>
      <c r="B29" s="45"/>
      <c r="C29" s="45"/>
      <c r="D29" s="45"/>
    </row>
    <row r="30" spans="1:4">
      <c r="A30" s="3"/>
      <c r="B30" s="45"/>
      <c r="C30" s="45"/>
      <c r="D30" s="45"/>
    </row>
    <row r="31" spans="1:4">
      <c r="A31" s="3"/>
      <c r="B31" s="45"/>
      <c r="C31" s="45"/>
      <c r="D31" s="45"/>
    </row>
    <row r="32" spans="1:4">
      <c r="A32" s="3"/>
      <c r="B32" s="45"/>
      <c r="C32" s="45"/>
      <c r="D32" s="45"/>
    </row>
    <row r="33" spans="1:4">
      <c r="A33" s="3"/>
      <c r="B33" s="45"/>
      <c r="C33" s="45"/>
      <c r="D33" s="45"/>
    </row>
    <row r="34" spans="1:4">
      <c r="A34" s="3"/>
      <c r="B34" s="45"/>
      <c r="C34" s="45"/>
      <c r="D34" s="45"/>
    </row>
    <row r="35" spans="1:4">
      <c r="A35" s="3"/>
      <c r="B35" s="45"/>
      <c r="C35" s="45"/>
      <c r="D35" s="45"/>
    </row>
    <row r="36" spans="1:4">
      <c r="A36" s="3"/>
      <c r="B36" s="45"/>
      <c r="C36" s="45"/>
      <c r="D36" s="45"/>
    </row>
    <row r="37" spans="1:4">
      <c r="A37" s="3"/>
      <c r="B37" s="45"/>
      <c r="C37" s="45"/>
      <c r="D37" s="45"/>
    </row>
    <row r="38" spans="1:4">
      <c r="A38" s="3"/>
      <c r="B38" s="45"/>
      <c r="C38" s="45"/>
      <c r="D38" s="45"/>
    </row>
    <row r="39" spans="1:4">
      <c r="A39" s="3"/>
      <c r="B39" s="45"/>
      <c r="C39" s="45"/>
      <c r="D39" s="45"/>
    </row>
    <row r="40" spans="1:4">
      <c r="A40" s="3"/>
      <c r="B40" s="45"/>
      <c r="C40" s="45"/>
      <c r="D40" s="45"/>
    </row>
    <row r="41" spans="1:4">
      <c r="A41" s="3"/>
      <c r="B41" s="45"/>
      <c r="C41" s="45"/>
      <c r="D41" s="45"/>
    </row>
    <row r="42" spans="1:4">
      <c r="A42" s="3"/>
      <c r="B42" s="45"/>
      <c r="C42" s="45"/>
      <c r="D42" s="45"/>
    </row>
    <row r="43" spans="1:4">
      <c r="A43" s="3"/>
      <c r="B43" s="45"/>
      <c r="C43" s="45"/>
      <c r="D43" s="45"/>
    </row>
    <row r="44" spans="1:4">
      <c r="A44" s="3"/>
      <c r="B44" s="45"/>
      <c r="C44" s="45"/>
      <c r="D44" s="45"/>
    </row>
    <row r="45" spans="1:4">
      <c r="A45" s="3"/>
      <c r="B45" s="45"/>
      <c r="C45" s="45"/>
      <c r="D45" s="45"/>
    </row>
    <row r="46" spans="1:4">
      <c r="A46" s="3"/>
      <c r="B46" s="45"/>
      <c r="C46" s="45"/>
      <c r="D46" s="45"/>
    </row>
    <row r="47" spans="1:4">
      <c r="A47" s="3"/>
      <c r="B47" s="45"/>
      <c r="C47" s="45"/>
      <c r="D47" s="45"/>
    </row>
    <row r="48" spans="1:4">
      <c r="A48" s="3"/>
      <c r="B48" s="45"/>
      <c r="C48" s="45"/>
      <c r="D48" s="45"/>
    </row>
    <row r="49" spans="1:4">
      <c r="A49" s="3"/>
      <c r="B49" s="45"/>
      <c r="C49" s="45"/>
      <c r="D49" s="45"/>
    </row>
    <row r="50" spans="1:4">
      <c r="A50" s="3"/>
      <c r="B50" s="45"/>
      <c r="C50" s="45"/>
      <c r="D50" s="45"/>
    </row>
    <row r="51" spans="1:4">
      <c r="A51" s="3"/>
      <c r="B51" s="45"/>
      <c r="C51" s="45"/>
      <c r="D51" s="45"/>
    </row>
    <row r="52" spans="1:4">
      <c r="A52" s="3"/>
      <c r="B52" s="45"/>
      <c r="C52" s="45"/>
      <c r="D52" s="45"/>
    </row>
    <row r="53" spans="1:4">
      <c r="A53" s="3"/>
      <c r="B53" s="45"/>
      <c r="C53" s="45"/>
      <c r="D53" s="45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E20" sqref="E20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 t="s">
        <v>243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244</v>
      </c>
      <c r="B5" s="23" t="s">
        <v>245</v>
      </c>
      <c r="C5" s="24" t="s">
        <v>246</v>
      </c>
      <c r="D5" s="23" t="s">
        <v>247</v>
      </c>
      <c r="E5" s="23" t="s">
        <v>248</v>
      </c>
      <c r="F5" s="23" t="s">
        <v>249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 t="s">
        <v>94</v>
      </c>
      <c r="B9" s="28"/>
      <c r="C9" s="27"/>
      <c r="D9" s="27"/>
      <c r="E9" s="27"/>
      <c r="F9" s="27"/>
      <c r="G9" s="29">
        <f t="shared" ref="G9:L9" si="0">G10</f>
        <v>59.4</v>
      </c>
      <c r="H9" s="29">
        <f t="shared" si="0"/>
        <v>59.4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SUM(G11:G12)</f>
        <v>59.4</v>
      </c>
      <c r="H10" s="29">
        <f t="shared" si="1"/>
        <v>59.4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243</v>
      </c>
      <c r="B11" s="28" t="s">
        <v>122</v>
      </c>
      <c r="C11" s="27" t="s">
        <v>250</v>
      </c>
      <c r="D11" s="27" t="s">
        <v>251</v>
      </c>
      <c r="E11" s="27" t="s">
        <v>252</v>
      </c>
      <c r="F11" s="27" t="s">
        <v>253</v>
      </c>
      <c r="G11" s="29">
        <v>44</v>
      </c>
      <c r="H11" s="29">
        <v>44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27" t="s">
        <v>243</v>
      </c>
      <c r="B12" s="28" t="s">
        <v>122</v>
      </c>
      <c r="C12" s="27" t="s">
        <v>254</v>
      </c>
      <c r="D12" s="27" t="s">
        <v>255</v>
      </c>
      <c r="E12" s="27" t="s">
        <v>252</v>
      </c>
      <c r="F12" s="27" t="s">
        <v>253</v>
      </c>
      <c r="G12" s="29">
        <v>15.4</v>
      </c>
      <c r="H12" s="29">
        <v>15.4</v>
      </c>
      <c r="I12" s="29">
        <v>0</v>
      </c>
      <c r="J12" s="29">
        <v>0</v>
      </c>
      <c r="K12" s="29">
        <v>0</v>
      </c>
      <c r="L12" s="29">
        <v>0</v>
      </c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X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12.375" customWidth="1"/>
  </cols>
  <sheetData>
    <row r="1" s="1" customFormat="1" ht="36" customHeight="1" spans="1:65">
      <c r="A1" s="5" t="s">
        <v>256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257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258</v>
      </c>
      <c r="B4" s="9" t="s">
        <v>244</v>
      </c>
      <c r="C4" s="9" t="s">
        <v>259</v>
      </c>
      <c r="D4" s="9"/>
      <c r="E4" s="9"/>
      <c r="F4" s="9"/>
      <c r="G4" s="9" t="s">
        <v>260</v>
      </c>
      <c r="H4" s="9" t="s">
        <v>261</v>
      </c>
      <c r="I4" s="9" t="s">
        <v>262</v>
      </c>
      <c r="J4" s="9" t="s">
        <v>263</v>
      </c>
      <c r="K4" s="9" t="s">
        <v>264</v>
      </c>
      <c r="L4" s="9"/>
      <c r="M4" s="9"/>
      <c r="N4" s="9"/>
      <c r="O4" s="9"/>
      <c r="P4" s="9"/>
      <c r="Q4" s="9"/>
      <c r="R4" s="9"/>
      <c r="S4" s="13" t="s">
        <v>265</v>
      </c>
      <c r="T4" s="14"/>
      <c r="U4" s="15" t="s">
        <v>266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267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268</v>
      </c>
      <c r="BB4" s="15"/>
      <c r="BC4" s="15"/>
      <c r="BD4" s="15"/>
      <c r="BE4" s="9" t="s">
        <v>269</v>
      </c>
      <c r="BF4" s="9" t="s">
        <v>270</v>
      </c>
      <c r="BG4" s="9"/>
      <c r="BH4" s="9"/>
      <c r="BI4" s="9" t="s">
        <v>271</v>
      </c>
      <c r="BJ4" s="9" t="s">
        <v>272</v>
      </c>
      <c r="BK4" s="9" t="s">
        <v>273</v>
      </c>
      <c r="BL4" s="9" t="s">
        <v>274</v>
      </c>
      <c r="BM4" s="9" t="s">
        <v>275</v>
      </c>
    </row>
    <row r="5" s="3" customFormat="1" ht="12" customHeight="1" spans="1:65">
      <c r="A5" s="9"/>
      <c r="B5" s="9"/>
      <c r="C5" s="9" t="s">
        <v>276</v>
      </c>
      <c r="D5" s="9" t="s">
        <v>277</v>
      </c>
      <c r="E5" s="9" t="s">
        <v>278</v>
      </c>
      <c r="F5" s="9" t="s">
        <v>85</v>
      </c>
      <c r="G5" s="9"/>
      <c r="H5" s="9"/>
      <c r="I5" s="9"/>
      <c r="J5" s="9"/>
      <c r="K5" s="9" t="s">
        <v>87</v>
      </c>
      <c r="L5" s="9" t="s">
        <v>279</v>
      </c>
      <c r="M5" s="9" t="s">
        <v>280</v>
      </c>
      <c r="N5" s="9" t="s">
        <v>281</v>
      </c>
      <c r="O5" s="9" t="s">
        <v>282</v>
      </c>
      <c r="P5" s="9" t="s">
        <v>283</v>
      </c>
      <c r="Q5" s="9" t="s">
        <v>89</v>
      </c>
      <c r="R5" s="9" t="s">
        <v>284</v>
      </c>
      <c r="S5" s="9" t="s">
        <v>285</v>
      </c>
      <c r="T5" s="9" t="s">
        <v>286</v>
      </c>
      <c r="U5" s="15" t="s">
        <v>287</v>
      </c>
      <c r="V5" s="15"/>
      <c r="W5" s="15"/>
      <c r="X5" s="15"/>
      <c r="Y5" s="15" t="s">
        <v>288</v>
      </c>
      <c r="Z5" s="15"/>
      <c r="AA5" s="15"/>
      <c r="AB5" s="15"/>
      <c r="AC5" s="15" t="s">
        <v>289</v>
      </c>
      <c r="AD5" s="15"/>
      <c r="AE5" s="15"/>
      <c r="AF5" s="15"/>
      <c r="AG5" s="15" t="s">
        <v>290</v>
      </c>
      <c r="AH5" s="15"/>
      <c r="AI5" s="15"/>
      <c r="AJ5" s="15"/>
      <c r="AK5" s="15" t="s">
        <v>291</v>
      </c>
      <c r="AL5" s="15"/>
      <c r="AM5" s="15"/>
      <c r="AN5" s="15"/>
      <c r="AO5" s="15" t="s">
        <v>292</v>
      </c>
      <c r="AP5" s="15"/>
      <c r="AQ5" s="15"/>
      <c r="AR5" s="15"/>
      <c r="AS5" s="15" t="s">
        <v>293</v>
      </c>
      <c r="AT5" s="15"/>
      <c r="AU5" s="15"/>
      <c r="AV5" s="15"/>
      <c r="AW5" s="15" t="s">
        <v>294</v>
      </c>
      <c r="AX5" s="15"/>
      <c r="AY5" s="15"/>
      <c r="AZ5" s="15"/>
      <c r="BA5" s="15" t="s">
        <v>295</v>
      </c>
      <c r="BB5" s="15"/>
      <c r="BC5" s="15"/>
      <c r="BD5" s="15"/>
      <c r="BE5" s="9"/>
      <c r="BF5" s="9" t="s">
        <v>296</v>
      </c>
      <c r="BG5" s="9" t="s">
        <v>297</v>
      </c>
      <c r="BH5" s="9" t="s">
        <v>298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299</v>
      </c>
      <c r="V6" s="9"/>
      <c r="W6" s="9" t="s">
        <v>300</v>
      </c>
      <c r="X6" s="9"/>
      <c r="Y6" s="9" t="s">
        <v>299</v>
      </c>
      <c r="Z6" s="9"/>
      <c r="AA6" s="9" t="s">
        <v>300</v>
      </c>
      <c r="AB6" s="9"/>
      <c r="AC6" s="9" t="s">
        <v>299</v>
      </c>
      <c r="AD6" s="9"/>
      <c r="AE6" s="9" t="s">
        <v>300</v>
      </c>
      <c r="AF6" s="9"/>
      <c r="AG6" s="9" t="s">
        <v>299</v>
      </c>
      <c r="AH6" s="9"/>
      <c r="AI6" s="9" t="s">
        <v>300</v>
      </c>
      <c r="AJ6" s="9"/>
      <c r="AK6" s="9" t="s">
        <v>299</v>
      </c>
      <c r="AL6" s="9"/>
      <c r="AM6" s="9" t="s">
        <v>300</v>
      </c>
      <c r="AN6" s="9"/>
      <c r="AO6" s="9" t="s">
        <v>299</v>
      </c>
      <c r="AP6" s="9"/>
      <c r="AQ6" s="9" t="s">
        <v>300</v>
      </c>
      <c r="AR6" s="9"/>
      <c r="AS6" s="9" t="s">
        <v>299</v>
      </c>
      <c r="AT6" s="9"/>
      <c r="AU6" s="9" t="s">
        <v>300</v>
      </c>
      <c r="AV6" s="9"/>
      <c r="AW6" s="9" t="s">
        <v>299</v>
      </c>
      <c r="AX6" s="9"/>
      <c r="AY6" s="9" t="s">
        <v>300</v>
      </c>
      <c r="AZ6" s="9"/>
      <c r="BA6" s="9" t="s">
        <v>299</v>
      </c>
      <c r="BB6" s="9"/>
      <c r="BC6" s="9" t="s">
        <v>300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301</v>
      </c>
      <c r="V7" s="9" t="s">
        <v>302</v>
      </c>
      <c r="W7" s="9" t="s">
        <v>301</v>
      </c>
      <c r="X7" s="9" t="s">
        <v>302</v>
      </c>
      <c r="Y7" s="9" t="s">
        <v>301</v>
      </c>
      <c r="Z7" s="9" t="s">
        <v>302</v>
      </c>
      <c r="AA7" s="9" t="s">
        <v>301</v>
      </c>
      <c r="AB7" s="9" t="s">
        <v>302</v>
      </c>
      <c r="AC7" s="9" t="s">
        <v>301</v>
      </c>
      <c r="AD7" s="9" t="s">
        <v>302</v>
      </c>
      <c r="AE7" s="9" t="s">
        <v>301</v>
      </c>
      <c r="AF7" s="9" t="s">
        <v>302</v>
      </c>
      <c r="AG7" s="9" t="s">
        <v>301</v>
      </c>
      <c r="AH7" s="9" t="s">
        <v>302</v>
      </c>
      <c r="AI7" s="9" t="s">
        <v>301</v>
      </c>
      <c r="AJ7" s="9" t="s">
        <v>302</v>
      </c>
      <c r="AK7" s="9" t="s">
        <v>301</v>
      </c>
      <c r="AL7" s="9" t="s">
        <v>302</v>
      </c>
      <c r="AM7" s="9" t="s">
        <v>301</v>
      </c>
      <c r="AN7" s="9" t="s">
        <v>302</v>
      </c>
      <c r="AO7" s="9" t="s">
        <v>301</v>
      </c>
      <c r="AP7" s="9" t="s">
        <v>302</v>
      </c>
      <c r="AQ7" s="9" t="s">
        <v>301</v>
      </c>
      <c r="AR7" s="9" t="s">
        <v>302</v>
      </c>
      <c r="AS7" s="9" t="s">
        <v>301</v>
      </c>
      <c r="AT7" s="9" t="s">
        <v>302</v>
      </c>
      <c r="AU7" s="9" t="s">
        <v>301</v>
      </c>
      <c r="AV7" s="9" t="s">
        <v>302</v>
      </c>
      <c r="AW7" s="9" t="s">
        <v>301</v>
      </c>
      <c r="AX7" s="9" t="s">
        <v>302</v>
      </c>
      <c r="AY7" s="9" t="s">
        <v>301</v>
      </c>
      <c r="AZ7" s="9" t="s">
        <v>302</v>
      </c>
      <c r="BA7" s="9" t="s">
        <v>301</v>
      </c>
      <c r="BB7" s="9" t="s">
        <v>302</v>
      </c>
      <c r="BC7" s="9" t="s">
        <v>301</v>
      </c>
      <c r="BD7" s="9" t="s">
        <v>302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59.4</v>
      </c>
      <c r="K8" s="12">
        <f t="shared" si="0"/>
        <v>59.4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 t="s">
        <v>95</v>
      </c>
      <c r="D9" s="11" t="s">
        <v>303</v>
      </c>
      <c r="E9" s="11" t="s">
        <v>304</v>
      </c>
      <c r="F9" s="10" t="s">
        <v>305</v>
      </c>
      <c r="G9" s="11"/>
      <c r="H9" s="11"/>
      <c r="I9" s="11"/>
      <c r="J9" s="12">
        <f t="shared" ref="J9:R9" si="1">J10</f>
        <v>59.4</v>
      </c>
      <c r="K9" s="12">
        <f t="shared" si="1"/>
        <v>59.4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1</v>
      </c>
      <c r="C10" s="11" t="s">
        <v>95</v>
      </c>
      <c r="D10" s="11" t="s">
        <v>303</v>
      </c>
      <c r="E10" s="11" t="s">
        <v>304</v>
      </c>
      <c r="F10" s="10" t="s">
        <v>305</v>
      </c>
      <c r="G10" s="11"/>
      <c r="H10" s="11"/>
      <c r="I10" s="11"/>
      <c r="J10" s="12">
        <f t="shared" ref="J10:R10" si="2">SUM(J11:J12)</f>
        <v>59.4</v>
      </c>
      <c r="K10" s="12">
        <f t="shared" si="2"/>
        <v>59.4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1</v>
      </c>
      <c r="C11" s="11" t="s">
        <v>95</v>
      </c>
      <c r="D11" s="11" t="s">
        <v>303</v>
      </c>
      <c r="E11" s="11" t="s">
        <v>304</v>
      </c>
      <c r="F11" s="10" t="s">
        <v>305</v>
      </c>
      <c r="G11" s="11" t="s">
        <v>250</v>
      </c>
      <c r="H11" s="11"/>
      <c r="I11" s="11"/>
      <c r="J11" s="12">
        <v>44</v>
      </c>
      <c r="K11" s="12">
        <v>44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306</v>
      </c>
      <c r="T11" s="11"/>
      <c r="U11" s="11" t="s">
        <v>307</v>
      </c>
      <c r="V11" s="11" t="s">
        <v>308</v>
      </c>
      <c r="W11" s="11"/>
      <c r="X11" s="11"/>
      <c r="Y11" s="11" t="s">
        <v>309</v>
      </c>
      <c r="Z11" s="11" t="s">
        <v>310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311</v>
      </c>
      <c r="AP11" s="11" t="s">
        <v>310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312</v>
      </c>
      <c r="BB11" s="11" t="s">
        <v>313</v>
      </c>
      <c r="BC11" s="11"/>
      <c r="BD11" s="11"/>
      <c r="BE11" s="11"/>
      <c r="BF11" s="11"/>
      <c r="BG11" s="11"/>
      <c r="BH11" s="11" t="s">
        <v>314</v>
      </c>
      <c r="BI11" s="11" t="s">
        <v>315</v>
      </c>
      <c r="BJ11" s="11"/>
      <c r="BK11" s="11" t="s">
        <v>316</v>
      </c>
      <c r="BL11" s="11" t="s">
        <v>317</v>
      </c>
      <c r="BM11" s="11" t="s">
        <v>253</v>
      </c>
    </row>
    <row r="12" s="3" customFormat="1" ht="19.5" customHeight="1" spans="1:65">
      <c r="A12" s="10" t="s">
        <v>1</v>
      </c>
      <c r="B12" s="11" t="s">
        <v>1</v>
      </c>
      <c r="C12" s="11" t="s">
        <v>95</v>
      </c>
      <c r="D12" s="11" t="s">
        <v>303</v>
      </c>
      <c r="E12" s="11" t="s">
        <v>304</v>
      </c>
      <c r="F12" s="10" t="s">
        <v>305</v>
      </c>
      <c r="G12" s="11" t="s">
        <v>254</v>
      </c>
      <c r="H12" s="11"/>
      <c r="I12" s="11"/>
      <c r="J12" s="12">
        <v>15.4</v>
      </c>
      <c r="K12" s="12">
        <v>15.4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318</v>
      </c>
      <c r="T12" s="11"/>
      <c r="U12" s="11"/>
      <c r="V12" s="11"/>
      <c r="W12" s="11"/>
      <c r="X12" s="11"/>
      <c r="Y12" s="11" t="s">
        <v>319</v>
      </c>
      <c r="Z12" s="11" t="s">
        <v>320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 t="s">
        <v>321</v>
      </c>
      <c r="AP12" s="11" t="s">
        <v>310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312</v>
      </c>
      <c r="BB12" s="11" t="s">
        <v>320</v>
      </c>
      <c r="BC12" s="11"/>
      <c r="BD12" s="11"/>
      <c r="BE12" s="11"/>
      <c r="BF12" s="11"/>
      <c r="BG12" s="11"/>
      <c r="BH12" s="11" t="s">
        <v>314</v>
      </c>
      <c r="BI12" s="11" t="s">
        <v>315</v>
      </c>
      <c r="BJ12" s="11"/>
      <c r="BK12" s="11" t="s">
        <v>316</v>
      </c>
      <c r="BL12" s="11" t="s">
        <v>317</v>
      </c>
      <c r="BM12" s="11" t="s">
        <v>253</v>
      </c>
    </row>
    <row r="13" s="3" customFormat="1" ht="12"/>
    <row r="14" s="3" customFormat="1" ht="12"/>
    <row r="15" s="3" customFormat="1" ht="12"/>
    <row r="16" s="3" customFormat="1" ht="12"/>
    <row r="17" s="3" customFormat="1" ht="12"/>
    <row r="18" s="3" customFormat="1" ht="12"/>
    <row r="19" s="3" customFormat="1" ht="12"/>
    <row r="20" s="3" customFormat="1" ht="12"/>
    <row r="21" s="3" customFormat="1" ht="12"/>
    <row r="22" s="3" customFormat="1" ht="12"/>
    <row r="23" s="3" customFormat="1" ht="12"/>
    <row r="24" s="3" customFormat="1" ht="12"/>
    <row r="25" s="3" customFormat="1" ht="12"/>
    <row r="26" s="3" customFormat="1" ht="12"/>
    <row r="27" s="3" customFormat="1" ht="12"/>
    <row r="28" s="3" customFormat="1" ht="12"/>
    <row r="29" s="3" customFormat="1" ht="12"/>
    <row r="30" s="3" customFormat="1" ht="12"/>
    <row r="31" s="3" customFormat="1" ht="12"/>
    <row r="32" s="3" customFormat="1" ht="12"/>
    <row r="33" s="3" customFormat="1" ht="12"/>
    <row r="34" s="3" customFormat="1" ht="12"/>
    <row r="35" s="3" customFormat="1" ht="12"/>
    <row r="36" s="3" customFormat="1" ht="12"/>
    <row r="37" s="3" customFormat="1" ht="12"/>
    <row r="38" s="3" customFormat="1" ht="12"/>
    <row r="39" s="3" customFormat="1" ht="12"/>
    <row r="40" s="3" customFormat="1" ht="12"/>
    <row r="41" s="3" customFormat="1" ht="12"/>
    <row r="42" s="3" customFormat="1" ht="12"/>
    <row r="43" s="3" customFormat="1" ht="12"/>
    <row r="44" s="3" customFormat="1" ht="12"/>
    <row r="45" s="3" customFormat="1" ht="12"/>
    <row r="46" s="3" customFormat="1" ht="12"/>
    <row r="47" s="3" customFormat="1" ht="12"/>
    <row r="48" s="3" customFormat="1" ht="12"/>
    <row r="49" s="3" customFormat="1" ht="12"/>
    <row r="50" s="3" customFormat="1" ht="12"/>
    <row r="51" s="3" customFormat="1" ht="12"/>
    <row r="52" s="3" customFormat="1" ht="12"/>
    <row r="53" s="3" customFormat="1" ht="12"/>
    <row r="54" s="3" customFormat="1" ht="12"/>
    <row r="55" s="3" customFormat="1" ht="12"/>
    <row r="56" s="3" customFormat="1" ht="12"/>
    <row r="57" s="3" customFormat="1" ht="12"/>
    <row r="58" s="3" customFormat="1" ht="12"/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2024-12-14T13:55:35Z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199690</vt:i4>
  </property>
  <property fmtid="{D5CDD505-2E9C-101B-9397-08002B2CF9AE}" pid="4" name="ICV">
    <vt:lpwstr>71883DDBE64646F993946A8A7B5749E8_13</vt:lpwstr>
  </property>
</Properties>
</file>