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公开10!$A$1:$BM$19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公开9!$A$1:$L$19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<sst xmlns="http://schemas.openxmlformats.org/spreadsheetml/2006/main" count="975" uniqueCount="413">
  <si>
    <t>2020年度部门预算公开表</t>
  </si>
  <si>
    <t>大洼区人民政府办公室</t>
  </si>
  <si>
    <t>大洼区人民政府办公室2020年度部门收支预算总表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</si>
  <si>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</si>
  <si>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</si>
  <si>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</si>
  <si>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</si>
  <si>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</si>
  <si>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</si>
  <si>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</si>
  <si>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</si>
  <si>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</si>
  <si>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</si>
  <si>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</si>
  <si>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</si>
  <si>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</si>
  <si>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</si>
  <si>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</si>
  <si>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</si>
  <si>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</si>
  <si>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</si>
  <si>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</si>
  <si>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</si>
  <si>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</si>
  <si>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</si>
  <si>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</si>
  <si>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</si>
  <si>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</si>
  <si>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</si>
  <si>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</si>
  <si>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</si>
  <si>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</si>
  <si>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</si>
  <si>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</si>
  <si>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</si>
  <si>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</si>
  <si>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</si>
  <si>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</si>
  <si>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</si>
  <si>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</si>
  <si>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</si>
  <si>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</si>
  <si>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</si>
  <si>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</si>
  <si>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</si>
  <si>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</si>
  <si>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</si>
  <si>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</si>
  <si>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</si>
  <si>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</si>
  <si>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</si>
  <si>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</si>
  <si>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</si>
  <si>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</si>
  <si>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</si>
  <si>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</si>
  <si>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</si>
  <si>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</si>
  <si>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</si>
  <si>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</si>
  <si>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</si>
  <si>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</si>
  <si>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</si>
  <si>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</si>
  <si>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</si>
  <si>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</si>
  <si>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</si>
  <si>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</si>
  <si>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</si>
  <si>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</si>
  <si>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</si>
  <si>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</si>
  <si>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</si>
  <si>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</si>
  <si>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</si>
  <si>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</si>
  <si>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</si>
  <si>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</si>
  <si>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</si>
  <si>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</si>
  <si>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</si>
  <si>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大洼区人民政府办公室2020年度部门收入预算总表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</si>
  <si>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</si>
  <si>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</si>
  <si>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</si>
  <si>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</si>
  <si>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</si>
  <si>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</si>
  <si>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</si>
  <si>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</si>
  <si>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</si>
  <si>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</si>
  <si>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</si>
  <si>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</si>
  <si>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</si>
  <si>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</si>
  <si>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</si>
  <si>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</si>
  <si>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</si>
  <si>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</si>
  <si>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</si>
  <si>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</si>
  <si>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</si>
  <si>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</si>
  <si>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</si>
  <si>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</si>
  <si>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</si>
  <si>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</si>
  <si>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</si>
  <si>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</si>
  <si>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</si>
  <si>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</si>
  <si>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</si>
  <si>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</si>
  <si>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</si>
  <si>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</si>
  <si>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</si>
  <si>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</si>
  <si>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</si>
  <si>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大洼区人民政府办公室2020年度部门支出预算总表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</si>
  <si>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</si>
  <si>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</si>
  <si>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</si>
  <si>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</si>
  <si>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</si>
  <si>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</si>
  <si>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</si>
  <si>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</si>
  <si>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</si>
  <si>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</si>
  <si>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</si>
  <si>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大洼区人民政府办公室2020年度财政拨款收入支出预算总表</t>
  </si>
  <si>
    <t>公开04表</t>
  </si>
  <si>
    <t>大洼区人民政府办公室2020年度一般公共预算支出预算表</t>
  </si>
  <si>
    <t>公开05表</t>
  </si>
  <si>
    <t>本年收入</t>
  </si>
  <si>
    <t>基本支出</t>
  </si>
  <si>
    <t>项目支出</t>
  </si>
  <si>
    <t>大洼区人民政府办公室2020年度一般公共预算基本支出预算表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</si>
  <si>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</si>
  <si>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</si>
  <si>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</si>
  <si>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</si>
  <si>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</si>
  <si>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</si>
  <si>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</si>
  <si>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</si>
  <si>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</si>
  <si>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</si>
  <si>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</si>
  <si>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</si>
  <si>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</si>
  <si>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</si>
  <si>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</si>
  <si>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</si>
  <si>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</si>
  <si>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</si>
  <si>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</si>
  <si>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</si>
  <si>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</si>
  <si>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</si>
  <si>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</si>
  <si>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</si>
  <si>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</si>
  <si>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</si>
  <si>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</si>
  <si>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</si>
  <si>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</si>
  <si>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</si>
  <si>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</si>
  <si>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</si>
  <si>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</si>
  <si>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</si>
  <si>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</si>
  <si>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</si>
  <si>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</si>
  <si>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</si>
  <si>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</si>
  <si>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</si>
  <si>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</si>
  <si>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</si>
  <si>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</si>
  <si>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</si>
  <si>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</si>
  <si>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</si>
  <si>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</si>
  <si>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</si>
  <si>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</si>
  <si>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</si>
  <si>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</si>
  <si>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</si>
  <si>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</si>
  <si>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</si>
  <si>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</si>
  <si>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</si>
  <si>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</si>
  <si>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</si>
  <si>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</si>
  <si>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</si>
  <si>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</si>
  <si>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</si>
  <si>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</si>
  <si>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</si>
  <si>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</si>
  <si>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</si>
  <si>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</si>
  <si>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</si>
  <si>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</si>
  <si>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</si>
  <si>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</si>
  <si>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</si>
  <si>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</si>
  <si>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</si>
  <si>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</si>
  <si>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</si>
  <si>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</si>
  <si>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</si>
  <si>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</si>
  <si>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</si>
  <si>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</si>
  <si>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</si>
  <si>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</si>
  <si>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</si>
  <si>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</si>
  <si>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</si>
  <si>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</si>
  <si>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大洼区人民政府办公室2020年度政府性基金预算收入支出预算表</t>
  </si>
  <si>
    <t>公开07表</t>
  </si>
  <si>
    <t>本年支出</t>
  </si>
  <si>
    <t>备注：如此表为空表，则单位无政府性基金预算安排</t>
  </si>
  <si>
    <t>大洼区人民政府办公室2020年度一般公共预算“三公”经费支出预算表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</si>
  <si>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</si>
  <si>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</si>
  <si>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</si>
  <si>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</si>
  <si>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</si>
  <si>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</si>
  <si>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</si>
  <si>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</si>
  <si>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</si>
  <si>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</si>
  <si>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</si>
  <si>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大洼区人民政府办公室2020年度综合预算项目支出表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</si>
  <si>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</si>
  <si>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</si>
  <si>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</si>
  <si>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</si>
  <si>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</si>
  <si>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</si>
  <si>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</si>
  <si>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</si>
  <si>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区委、区政府办公楼水费</t>
  </si>
  <si>
    <t>否</t>
  </si>
  <si>
    <t>外地领导异地任职租房等费用</t>
  </si>
  <si>
    <t>区委、区政府办公楼物业费</t>
  </si>
  <si>
    <t>是</t>
  </si>
  <si>
    <t>区政府机关食堂</t>
  </si>
  <si>
    <t>区委、区政府办公楼宽带费视频会议室网费及有线电视费</t>
  </si>
  <si>
    <t>区委、区政府办公楼维修维护</t>
  </si>
  <si>
    <t>政务公开宣传、网络维护等费用</t>
  </si>
  <si>
    <t>区委、区政府办公楼电梯维保及年检</t>
  </si>
  <si>
    <t>区委、区政府办公楼电费</t>
  </si>
  <si>
    <t>大洼区人民政府办公室2020年度部门预算项目（政策）绩效目标情况表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</si>
  <si>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</si>
  <si>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</si>
  <si>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</si>
  <si>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</si>
  <si>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</si>
  <si>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</si>
  <si>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</si>
  <si>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</si>
  <si>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</si>
  <si>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</si>
  <si>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</si>
  <si>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</si>
  <si>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</si>
  <si>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</si>
  <si>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</si>
  <si>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</si>
  <si>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</si>
  <si>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</si>
  <si>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</si>
  <si>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</si>
  <si>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</si>
  <si>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</si>
  <si>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</si>
  <si>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</si>
  <si>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</si>
  <si>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</si>
  <si>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</si>
  <si>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</si>
  <si>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</si>
  <si>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</si>
  <si>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</si>
  <si>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</si>
  <si>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</si>
  <si>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</si>
  <si>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</si>
  <si>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</si>
  <si>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</si>
  <si>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</si>
  <si>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</si>
  <si>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</si>
  <si>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</si>
  <si>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</si>
  <si>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</si>
  <si>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</si>
  <si>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</si>
  <si>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</si>
  <si>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大洼区人民政府办公室</t>
  </si>
  <si>
    <t xml:space="preserve">    大洼区人民政府办公室</t>
  </si>
  <si>
    <t>03</t>
  </si>
  <si>
    <t>01</t>
  </si>
  <si>
    <t>行政运行（政府办公厅（室）及相关机构事务）</t>
  </si>
  <si>
    <t>物业费</t>
  </si>
  <si>
    <t>履职保障类</t>
  </si>
  <si>
    <t>其他</t>
  </si>
  <si>
    <t>保障区委、区政府办公楼内治安、清洁、公共设施维护等工作</t>
  </si>
  <si>
    <t>服务面积</t>
  </si>
  <si>
    <t>15894平方米</t>
  </si>
  <si>
    <t>保障办公楼秩序良好</t>
  </si>
  <si>
    <t>100%</t>
  </si>
  <si>
    <t>支付费用时间</t>
  </si>
  <si>
    <t>年底前</t>
  </si>
  <si>
    <t>整体办公环境和基础设施设备上保证了各项工作、活动的正常开展。</t>
  </si>
  <si>
    <t>楼内人员满意度</t>
  </si>
  <si>
    <t>1年</t>
  </si>
  <si>
    <t>50%</t>
  </si>
  <si>
    <t>75%</t>
  </si>
  <si>
    <t>自评</t>
  </si>
  <si>
    <t>2020</t>
  </si>
  <si>
    <t>已审核</t>
  </si>
  <si>
    <t>办公楼电费</t>
  </si>
  <si>
    <t>保障区委、区政府办公楼用电正常使用，不出现欠费现象</t>
  </si>
  <si>
    <t>用电量</t>
  </si>
  <si>
    <t>2046153</t>
  </si>
  <si>
    <t>保证不停电</t>
  </si>
  <si>
    <t>完成时间</t>
  </si>
  <si>
    <t>年末</t>
  </si>
  <si>
    <t>每度费用</t>
  </si>
  <si>
    <t>0.65元</t>
  </si>
  <si>
    <t>方便群众办事，形成良好的社会反响。</t>
  </si>
  <si>
    <t>影响良好</t>
  </si>
  <si>
    <t>办公楼水费</t>
  </si>
  <si>
    <t>保障区委、区政府办公楼办公用水正常使用，不出现欠费现象</t>
  </si>
  <si>
    <t>用水量</t>
  </si>
  <si>
    <t>2000</t>
  </si>
  <si>
    <t>保障办公楼不停水</t>
  </si>
  <si>
    <t>每月支付时间</t>
  </si>
  <si>
    <t>月底前</t>
  </si>
  <si>
    <t>在成本内支付</t>
  </si>
  <si>
    <t>确保了政府办公楼的有效运转。</t>
  </si>
  <si>
    <t>保证</t>
  </si>
  <si>
    <t>02</t>
  </si>
  <si>
    <t>一般行政管理事务（政府办公厅（室）及相关机构事务）</t>
  </si>
  <si>
    <t>办公楼维修维护</t>
  </si>
  <si>
    <t>保障区委、区政府办公楼正常运行</t>
  </si>
  <si>
    <t>楼内面积</t>
  </si>
  <si>
    <t>办公楼不出现质量问题</t>
  </si>
  <si>
    <t>第三季度前</t>
  </si>
  <si>
    <t>不超出成本</t>
  </si>
  <si>
    <t>优化办公环境</t>
  </si>
  <si>
    <t>环境整洁</t>
  </si>
  <si>
    <t>楼内办公人员满意度</t>
  </si>
  <si>
    <t>保障政务公开工作顺利开展</t>
  </si>
  <si>
    <t>维护网站个数</t>
  </si>
  <si>
    <t>1</t>
  </si>
  <si>
    <t>政务公开宣传活动次数</t>
  </si>
  <si>
    <t>维护网站正常运行天数</t>
  </si>
  <si>
    <t>365天</t>
  </si>
  <si>
    <t>政务公开活动完成时间</t>
  </si>
  <si>
    <t>五月底前</t>
  </si>
  <si>
    <t>网络维护完成时间</t>
  </si>
  <si>
    <t>完成经费情况</t>
  </si>
  <si>
    <t>不超出预算</t>
  </si>
  <si>
    <t>保障群众了解政府信息天数</t>
  </si>
  <si>
    <t>政务公开，提升了政府的公信力，促进了政府与公众的合作。</t>
  </si>
  <si>
    <t>提升</t>
  </si>
  <si>
    <t>服务对象满意度</t>
  </si>
  <si>
    <t>保障区委、区政府办公楼内网络正常运行</t>
  </si>
  <si>
    <t>每月费用</t>
  </si>
  <si>
    <t>7750元</t>
  </si>
  <si>
    <t>保障区委、区政府办公楼不停网</t>
  </si>
  <si>
    <t>支付时间</t>
  </si>
  <si>
    <t>每月完成</t>
  </si>
  <si>
    <t>便于工作开展，提高工作效率。</t>
  </si>
  <si>
    <t>有效保障</t>
  </si>
  <si>
    <t>根据相关文件要求解决领导异地就职问题</t>
  </si>
  <si>
    <t>租房数量</t>
  </si>
  <si>
    <t>付款时间</t>
  </si>
  <si>
    <t>租房前</t>
  </si>
  <si>
    <t>3万</t>
  </si>
  <si>
    <t>满足异地任职干部的基本工作和生活需要</t>
  </si>
  <si>
    <t>满足</t>
  </si>
  <si>
    <t>异地任职干部满意度</t>
  </si>
  <si>
    <t>保障区委、区政府办公楼内电梯正常运行</t>
  </si>
  <si>
    <t>维修电梯数量</t>
  </si>
  <si>
    <t>3</t>
  </si>
  <si>
    <t>保障不发生安全事故</t>
  </si>
  <si>
    <t>检修时间</t>
  </si>
  <si>
    <t>低于预算成本</t>
  </si>
  <si>
    <t>为正常开展日常工作提供有力保障</t>
  </si>
  <si>
    <t>得到保障</t>
  </si>
  <si>
    <t>楼内人员满意情况</t>
  </si>
  <si>
    <t>保障区委、区政府办公楼内人员饮食卫生、健康</t>
  </si>
  <si>
    <t>就餐人员</t>
  </si>
  <si>
    <t>350人</t>
  </si>
  <si>
    <t>保障就餐安全、健康</t>
  </si>
  <si>
    <t>每月</t>
  </si>
  <si>
    <t>210万</t>
  </si>
  <si>
    <t>解决了单位工作人员就餐问题，便于工作人员安排工作及作息时间。</t>
  </si>
  <si>
    <t>方便</t>
  </si>
  <si>
    <t>就餐人员满意度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</si>
</sst>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0" fillId="43" borderId="21" applyNumberFormat="0" applyAlignment="0" applyProtection="0">
      <alignment vertical="center"/>
    </xf>
    <xf numFmtId="0" fontId="51" fillId="0" borderId="11">
      <alignment horizontal="left" vertical="center"/>
    </xf>
    <xf numFmtId="0" fontId="40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0"/>
    <xf numFmtId="0" fontId="54" fillId="0" borderId="6">
      <alignment horizontal="distributed" vertical="center" wrapText="1"/>
    </xf>
    <xf numFmtId="0" fontId="55" fillId="0" borderId="0"/>
    <xf numFmtId="0" fontId="56" fillId="43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177" fontId="0" fillId="0" borderId="0"/>
    <xf numFmtId="178" fontId="54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60" fillId="0" borderId="0"/>
    <xf numFmtId="0" fontId="61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69" fillId="64" borderId="0" applyNumberFormat="0" applyBorder="0" applyAlignment="0" applyProtection="0"/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3" fillId="0" borderId="0" applyFont="0" applyFill="0" applyBorder="0" applyAlignment="0" applyProtection="0"/>
    <xf numFmtId="1" fontId="53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农林水和城市维护标准支出20080505－县区合计_义县" xfId="51"/>
    <cellStyle name="好_来源表_义县" xfId="52"/>
    <cellStyle name="差_城建部门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S21" xfId="60"/>
    <cellStyle name="S16" xfId="61"/>
    <cellStyle name="Accent2 - 40%" xfId="62"/>
    <cellStyle name="40% - 强调文字颜色 2 2 3 2 2" xfId="63"/>
    <cellStyle name="差_第五部分(才淼、饶永宏）_义县" xfId="64"/>
    <cellStyle name="20% - 强调文字颜色 1 3 4 3 2" xfId="65"/>
    <cellStyle name="40% - 强调文字颜色 3 3 3 2" xfId="66"/>
    <cellStyle name="40% - 强调文字颜色 4 3 4" xfId="67"/>
    <cellStyle name="计算 2 5 3" xfId="68"/>
    <cellStyle name="Header2 3 2 2" xfId="69"/>
    <cellStyle name="差_2006年34青海_上报抚顺市2015.12.29-2016年预算相关报表" xfId="70"/>
    <cellStyle name="适中 2 4 2" xfId="71"/>
    <cellStyle name="60% - 强调文字颜色 2 3" xfId="72"/>
    <cellStyle name="好_27重庆_上报抚顺市2015.12.29-2016年预算相关报表" xfId="73"/>
    <cellStyle name="20% - 强调文字颜色 5 2 3 4" xfId="74"/>
    <cellStyle name="注释 3 3 3 2 2" xfId="75"/>
    <cellStyle name="_norma1_2006年1月份税收收入分类型汇总表" xfId="76"/>
    <cellStyle name="表标题 3 2 3" xfId="77"/>
    <cellStyle name="_各市加班表-支出" xfId="78"/>
    <cellStyle name="输出 2 3 2 2 2" xfId="79"/>
    <cellStyle name="汇总 3 6 2" xfId="80"/>
    <cellStyle name="千位分隔 12 2" xfId="81"/>
    <cellStyle name="Currency [0]" xfId="82"/>
    <cellStyle name="检查单元格 3 3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好_2006年全省财力计算表（中央、决算） 2" xfId="104"/>
    <cellStyle name="强调文字颜色 3 3 6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千位分隔 4" xfId="138"/>
    <cellStyle name="标题 4 3" xfId="139"/>
    <cellStyle name="常规 15" xfId="140"/>
    <cellStyle name="S12" xfId="141"/>
    <cellStyle name="Accent2 - 60%" xfId="142"/>
    <cellStyle name="警告文本 3 3 2" xfId="143"/>
    <cellStyle name="Accent1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ht="28.5" customHeight="1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ht="29.25" customHeight="1" spans="1:10">
      <c r="A8" s="154"/>
      <c r="B8" s="155"/>
      <c r="C8" s="156"/>
      <c r="D8" s="156"/>
      <c r="E8" s="157"/>
      <c r="F8" s="156"/>
      <c r="G8" s="156"/>
      <c r="H8" s="156"/>
      <c r="I8" s="156"/>
      <c r="J8" s="160"/>
    </row>
    <row r="9" ht="25.5" spans="1:12">
      <c r="A9" s="158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tabSelected="1" workbookViewId="0">
      <selection activeCell="J9" sqref="J9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2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47">
        <v>939.98</v>
      </c>
      <c r="C7" s="122" t="s">
        <v>12</v>
      </c>
      <c r="D7" s="148">
        <v>291.87</v>
      </c>
      <c r="E7" s="123" t="s">
        <v>13</v>
      </c>
      <c r="F7" s="147">
        <v>816.01</v>
      </c>
    </row>
    <row r="8" s="93" customFormat="1" ht="18" customHeight="1" spans="1:6">
      <c r="A8" s="120" t="s">
        <v>14</v>
      </c>
      <c r="B8" s="147">
        <v>0</v>
      </c>
      <c r="C8" s="122" t="s">
        <v>15</v>
      </c>
      <c r="D8" s="148">
        <v>121.07</v>
      </c>
      <c r="E8" s="123" t="s">
        <v>16</v>
      </c>
      <c r="F8" s="147">
        <v>0</v>
      </c>
    </row>
    <row r="9" s="93" customFormat="1" ht="18" customHeight="1" spans="1:6">
      <c r="A9" s="120" t="s">
        <v>17</v>
      </c>
      <c r="B9" s="147">
        <v>0</v>
      </c>
      <c r="C9" s="124" t="s">
        <v>18</v>
      </c>
      <c r="D9" s="148">
        <v>75.97</v>
      </c>
      <c r="E9" s="123" t="s">
        <v>19</v>
      </c>
      <c r="F9" s="147">
        <v>0</v>
      </c>
    </row>
    <row r="10" s="93" customFormat="1" ht="18" customHeight="1" spans="1:6">
      <c r="A10" s="120" t="s">
        <v>20</v>
      </c>
      <c r="B10" s="147">
        <v>0</v>
      </c>
      <c r="C10" s="124" t="s">
        <v>21</v>
      </c>
      <c r="D10" s="148">
        <v>10.09</v>
      </c>
      <c r="E10" s="123" t="s">
        <v>22</v>
      </c>
      <c r="F10" s="147">
        <v>0</v>
      </c>
    </row>
    <row r="11" s="93" customFormat="1" ht="18" customHeight="1" spans="1:6">
      <c r="A11" s="120" t="s">
        <v>23</v>
      </c>
      <c r="B11" s="147">
        <v>0</v>
      </c>
      <c r="C11" s="124" t="s">
        <v>24</v>
      </c>
      <c r="D11" s="148">
        <v>0</v>
      </c>
      <c r="E11" s="123" t="s">
        <v>25</v>
      </c>
      <c r="F11" s="147">
        <v>0</v>
      </c>
    </row>
    <row r="12" s="93" customFormat="1" ht="18" customHeight="1" spans="1:6">
      <c r="A12" s="120" t="s">
        <v>26</v>
      </c>
      <c r="B12" s="147">
        <v>0</v>
      </c>
      <c r="C12" s="124" t="s">
        <v>27</v>
      </c>
      <c r="D12" s="148">
        <v>61.96</v>
      </c>
      <c r="E12" s="123" t="s">
        <v>28</v>
      </c>
      <c r="F12" s="147">
        <v>0</v>
      </c>
    </row>
    <row r="13" s="93" customFormat="1" ht="18" customHeight="1" spans="1:6">
      <c r="A13" s="120" t="s">
        <v>29</v>
      </c>
      <c r="B13" s="147">
        <v>0</v>
      </c>
      <c r="C13" s="124" t="s">
        <v>30</v>
      </c>
      <c r="D13" s="148">
        <v>22.78</v>
      </c>
      <c r="E13" s="123" t="s">
        <v>31</v>
      </c>
      <c r="F13" s="147">
        <v>0</v>
      </c>
    </row>
    <row r="14" s="93" customFormat="1" ht="18" customHeight="1" spans="1:6">
      <c r="A14" s="120" t="s">
        <v>32</v>
      </c>
      <c r="B14" s="147">
        <v>0</v>
      </c>
      <c r="C14" s="124" t="s">
        <v>33</v>
      </c>
      <c r="D14" s="148">
        <v>0</v>
      </c>
      <c r="E14" s="123" t="s">
        <v>34</v>
      </c>
      <c r="F14" s="147">
        <v>87.2</v>
      </c>
    </row>
    <row r="15" s="93" customFormat="1" ht="18" customHeight="1" spans="1:6">
      <c r="A15" s="120" t="s">
        <v>35</v>
      </c>
      <c r="B15" s="147">
        <v>0</v>
      </c>
      <c r="C15" s="124" t="s">
        <v>36</v>
      </c>
      <c r="D15" s="148">
        <v>607.95</v>
      </c>
      <c r="E15" s="123" t="s">
        <v>37</v>
      </c>
      <c r="F15" s="147">
        <v>0</v>
      </c>
    </row>
    <row r="16" s="93" customFormat="1" ht="18" customHeight="1" spans="1:6">
      <c r="A16" s="120" t="s">
        <v>38</v>
      </c>
      <c r="B16" s="147">
        <v>0</v>
      </c>
      <c r="C16" s="124" t="s">
        <v>39</v>
      </c>
      <c r="D16" s="148">
        <v>346.75</v>
      </c>
      <c r="E16" s="123" t="s">
        <v>40</v>
      </c>
      <c r="F16" s="147">
        <v>13.99</v>
      </c>
    </row>
    <row r="17" s="93" customFormat="1" ht="18" customHeight="1" spans="1:254">
      <c r="A17" s="120" t="s">
        <v>41</v>
      </c>
      <c r="B17" s="147">
        <v>0</v>
      </c>
      <c r="C17" s="124" t="s">
        <v>42</v>
      </c>
      <c r="D17" s="148">
        <v>0</v>
      </c>
      <c r="E17" s="123" t="s">
        <v>43</v>
      </c>
      <c r="F17" s="147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 t="s">
        <v>44</v>
      </c>
      <c r="B18" s="149">
        <v>0</v>
      </c>
      <c r="C18" s="124" t="s">
        <v>45</v>
      </c>
      <c r="D18" s="148">
        <v>37</v>
      </c>
      <c r="E18" s="123" t="s">
        <v>46</v>
      </c>
      <c r="F18" s="147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50"/>
      <c r="C19" s="124" t="s">
        <v>47</v>
      </c>
      <c r="D19" s="148">
        <v>0</v>
      </c>
      <c r="E19" s="120" t="s">
        <v>48</v>
      </c>
      <c r="F19" s="147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50"/>
      <c r="C20" s="124" t="s">
        <v>49</v>
      </c>
      <c r="D20" s="148">
        <v>0</v>
      </c>
      <c r="E20" s="123" t="s">
        <v>50</v>
      </c>
      <c r="F20" s="147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47"/>
      <c r="C21" s="124" t="s">
        <v>51</v>
      </c>
      <c r="D21" s="148">
        <v>0</v>
      </c>
      <c r="E21" s="123" t="s">
        <v>52</v>
      </c>
      <c r="F21" s="147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47"/>
      <c r="C22" s="124" t="s">
        <v>53</v>
      </c>
      <c r="D22" s="148">
        <v>0</v>
      </c>
      <c r="E22" s="123" t="s">
        <v>54</v>
      </c>
      <c r="F22" s="147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51"/>
      <c r="C23" s="124" t="s">
        <v>55</v>
      </c>
      <c r="D23" s="148">
        <v>0</v>
      </c>
      <c r="E23" s="120" t="s">
        <v>56</v>
      </c>
      <c r="F23" s="147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51"/>
      <c r="C24" s="124" t="s">
        <v>57</v>
      </c>
      <c r="D24" s="148">
        <v>0</v>
      </c>
      <c r="E24" s="120" t="s">
        <v>58</v>
      </c>
      <c r="F24" s="147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51"/>
      <c r="C25" s="124" t="s">
        <v>59</v>
      </c>
      <c r="D25" s="152">
        <v>0</v>
      </c>
      <c r="E25" s="120" t="s">
        <v>60</v>
      </c>
      <c r="F25" s="147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51"/>
      <c r="C26" s="124" t="s">
        <v>61</v>
      </c>
      <c r="D26" s="152">
        <v>0</v>
      </c>
      <c r="E26" s="123" t="s">
        <v>62</v>
      </c>
      <c r="F26" s="147">
        <v>22.78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51"/>
      <c r="C27" s="124" t="s">
        <v>63</v>
      </c>
      <c r="D27" s="152">
        <v>14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51"/>
      <c r="C28" s="124" t="s">
        <v>65</v>
      </c>
      <c r="D28" s="152">
        <v>210.2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51"/>
      <c r="C29" s="124" t="s">
        <v>67</v>
      </c>
      <c r="D29" s="152">
        <v>40.16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51"/>
      <c r="C30" s="124" t="s">
        <v>69</v>
      </c>
      <c r="D30" s="152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51"/>
      <c r="C31" s="124" t="s">
        <v>71</v>
      </c>
      <c r="D31" s="152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51"/>
      <c r="C32" s="122" t="s">
        <v>73</v>
      </c>
      <c r="D32" s="152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51"/>
      <c r="C33" s="124" t="s">
        <v>75</v>
      </c>
      <c r="D33" s="152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51"/>
      <c r="C34" s="124" t="s">
        <v>77</v>
      </c>
      <c r="D34" s="152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47"/>
      <c r="C35" s="127"/>
      <c r="D35" s="150"/>
      <c r="E35" s="131"/>
      <c r="F35" s="14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47">
        <v>939.98</v>
      </c>
      <c r="C36" s="117" t="s">
        <v>80</v>
      </c>
      <c r="D36" s="147">
        <v>939.98</v>
      </c>
      <c r="E36" s="132" t="s">
        <v>80</v>
      </c>
      <c r="F36" s="147">
        <v>939.98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2" customHeight="1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2" customHeight="1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2" customHeight="1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2" customHeight="1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2" customHeight="1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2" customHeight="1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2" customHeight="1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2" customHeight="1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2" customHeight="1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2" customHeight="1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2" customHeight="1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2" customHeight="1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2" customHeight="1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2" customHeight="1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2" customHeight="1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2" customHeight="1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2" customHeight="1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2" customHeight="1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2" customHeight="1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2" customHeight="1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2" customHeight="1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2" customHeight="1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2" customHeight="1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2" customHeight="1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2" customHeight="1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2" customHeight="1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2" customHeight="1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2" customHeight="1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2" customHeight="1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2" customHeight="1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2" customHeight="1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2" customHeight="1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2" customHeight="1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2" customHeight="1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2" customHeight="1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2" customHeight="1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2" customHeight="1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2" customHeight="1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2" customHeight="1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2" customHeight="1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2" customHeight="1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2" customHeight="1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2" customHeight="1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2" customHeight="1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2" customHeight="1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2" customHeight="1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2" customHeight="1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2" customHeight="1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2" customHeight="1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2" customHeight="1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2" customHeight="1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2" customHeight="1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2" customHeight="1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2" customHeight="1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2" customHeight="1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2" customHeight="1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2" customHeight="1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2" customHeight="1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2" customHeight="1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2" customHeight="1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2" customHeight="1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2" customHeight="1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2" customHeight="1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2" customHeight="1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2" customHeight="1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2" customHeight="1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2" customHeight="1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2" customHeight="1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2" customHeight="1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2" customHeight="1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2" customHeight="1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2" customHeight="1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2" customHeight="1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2" customHeight="1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2" customHeight="1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2" customHeight="1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2" customHeight="1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2" customHeight="1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2" customHeight="1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2" customHeight="1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2" customHeight="1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2" customHeight="1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2" customHeight="1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2" customHeight="1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2" customHeight="1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2" customHeight="1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2" customHeight="1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2" customHeight="1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2" customHeight="1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2" customHeight="1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2" customHeight="1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2" customHeight="1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2" customHeight="1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2" customHeight="1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2" customHeight="1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2" customHeight="1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2" customHeight="1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2" customHeight="1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2" customHeight="1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2" customHeight="1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2" customHeight="1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2" customHeight="1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2" customHeight="1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2" customHeight="1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2" customHeight="1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2" customHeight="1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2" customHeight="1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2" customHeight="1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2" customHeight="1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2" customHeight="1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2" customHeight="1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2" customHeight="1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2" customHeight="1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2" customHeight="1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2" customHeight="1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2" customHeight="1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2" customHeight="1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2" customHeight="1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2" customHeight="1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2" customHeight="1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2" customHeight="1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2" customHeight="1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2" customHeight="1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2" customHeight="1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2" customHeight="1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2" customHeight="1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2" customHeight="1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2" customHeight="1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2" customHeight="1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2" customHeight="1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2" customHeight="1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2"/>
      <c r="B3" s="142"/>
      <c r="C3" s="142"/>
      <c r="D3" s="142"/>
      <c r="E3" s="142"/>
      <c r="F3" s="142"/>
      <c r="G3" s="142"/>
      <c r="H3" s="30" t="s">
        <v>82</v>
      </c>
    </row>
    <row r="4" customHeight="1" spans="1:8">
      <c r="A4" s="21"/>
      <c r="B4" s="142"/>
      <c r="C4" s="142"/>
      <c r="D4" s="142"/>
      <c r="E4" s="142"/>
      <c r="F4" s="142"/>
      <c r="G4" s="142"/>
      <c r="H4" s="30" t="s">
        <v>4</v>
      </c>
    </row>
    <row r="5" ht="8.25" customHeight="1" spans="1:8">
      <c r="A5" s="143" t="s">
        <v>83</v>
      </c>
      <c r="B5" s="144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5"/>
      <c r="B6" s="144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5"/>
      <c r="B7" s="144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6"/>
      <c r="B8" s="144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C10+C14+C19+C22</f>
        <v>939.98</v>
      </c>
      <c r="D9" s="29">
        <f t="shared" si="0"/>
        <v>939.98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816.01</v>
      </c>
      <c r="D10" s="29">
        <f t="shared" si="1"/>
        <v>816.01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SUM(C12:C13)</f>
        <v>816.01</v>
      </c>
      <c r="D11" s="29">
        <f t="shared" si="2"/>
        <v>816.01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557.21</v>
      </c>
      <c r="D12" s="29">
        <v>557.21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100</v>
      </c>
      <c r="C13" s="29">
        <v>258.8</v>
      </c>
      <c r="D13" s="29">
        <v>258.8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101</v>
      </c>
      <c r="B14" s="28" t="s">
        <v>34</v>
      </c>
      <c r="C14" s="29">
        <f t="shared" ref="C14:H14" si="3">C15</f>
        <v>87.2</v>
      </c>
      <c r="D14" s="29">
        <f t="shared" si="3"/>
        <v>87.2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102</v>
      </c>
      <c r="B15" s="28" t="s">
        <v>103</v>
      </c>
      <c r="C15" s="29">
        <f t="shared" ref="C15:H15" si="4">SUM(C16:C18)</f>
        <v>87.2</v>
      </c>
      <c r="D15" s="29">
        <f t="shared" si="4"/>
        <v>87.2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104</v>
      </c>
      <c r="B16" s="28" t="s">
        <v>105</v>
      </c>
      <c r="C16" s="29">
        <v>39.23</v>
      </c>
      <c r="D16" s="29">
        <v>39.23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31.98</v>
      </c>
      <c r="D17" s="29">
        <v>31.98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109</v>
      </c>
      <c r="C18" s="29">
        <v>15.99</v>
      </c>
      <c r="D18" s="29">
        <v>15.99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110</v>
      </c>
      <c r="B19" s="28" t="s">
        <v>40</v>
      </c>
      <c r="C19" s="29">
        <f t="shared" ref="C19:H19" si="5">C20</f>
        <v>13.99</v>
      </c>
      <c r="D19" s="29">
        <f t="shared" si="5"/>
        <v>13.99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111</v>
      </c>
      <c r="B20" s="28" t="s">
        <v>112</v>
      </c>
      <c r="C20" s="29">
        <f t="shared" ref="C20:H20" si="6">C21</f>
        <v>13.99</v>
      </c>
      <c r="D20" s="29">
        <f t="shared" si="6"/>
        <v>13.99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113</v>
      </c>
      <c r="B21" s="28" t="s">
        <v>114</v>
      </c>
      <c r="C21" s="29">
        <v>13.99</v>
      </c>
      <c r="D21" s="29">
        <v>13.99</v>
      </c>
      <c r="E21" s="29">
        <v>0</v>
      </c>
      <c r="F21" s="29">
        <v>0</v>
      </c>
      <c r="G21" s="29">
        <v>0</v>
      </c>
      <c r="H21" s="29">
        <v>0</v>
      </c>
    </row>
    <row r="22" ht="18" customHeight="1" spans="1:8">
      <c r="A22" s="27" t="s">
        <v>115</v>
      </c>
      <c r="B22" s="28" t="s">
        <v>62</v>
      </c>
      <c r="C22" s="29">
        <f t="shared" ref="C22:H22" si="7">C23</f>
        <v>22.78</v>
      </c>
      <c r="D22" s="29">
        <f t="shared" si="7"/>
        <v>22.78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116</v>
      </c>
      <c r="B23" s="28" t="s">
        <v>117</v>
      </c>
      <c r="C23" s="29">
        <f t="shared" ref="C23:H23" si="8">C24</f>
        <v>22.78</v>
      </c>
      <c r="D23" s="29">
        <f t="shared" si="8"/>
        <v>22.78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ht="18" customHeight="1" spans="1:8">
      <c r="A24" s="27" t="s">
        <v>118</v>
      </c>
      <c r="B24" s="28" t="s">
        <v>30</v>
      </c>
      <c r="C24" s="29">
        <v>22.78</v>
      </c>
      <c r="D24" s="29">
        <v>22.78</v>
      </c>
      <c r="E24" s="29">
        <v>0</v>
      </c>
      <c r="F24" s="29">
        <v>0</v>
      </c>
      <c r="G24" s="29">
        <v>0</v>
      </c>
      <c r="H24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B14" sqref="B1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6" t="s">
        <v>120</v>
      </c>
    </row>
    <row r="4" customHeight="1" spans="1:13">
      <c r="A4" s="136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66" t="s">
        <v>4</v>
      </c>
    </row>
    <row r="5" ht="4.5" customHeight="1" spans="1:13">
      <c r="A5" s="137" t="s">
        <v>83</v>
      </c>
      <c r="B5" s="138" t="s">
        <v>84</v>
      </c>
      <c r="C5" s="139" t="s">
        <v>121</v>
      </c>
      <c r="D5" s="139" t="s">
        <v>122</v>
      </c>
      <c r="E5" s="139" t="s">
        <v>123</v>
      </c>
      <c r="F5" s="139" t="s">
        <v>124</v>
      </c>
      <c r="G5" s="57" t="s">
        <v>125</v>
      </c>
      <c r="H5" s="57" t="s">
        <v>126</v>
      </c>
      <c r="I5" s="57" t="s">
        <v>127</v>
      </c>
      <c r="J5" s="57" t="s">
        <v>128</v>
      </c>
      <c r="K5" s="57" t="s">
        <v>129</v>
      </c>
      <c r="L5" s="139" t="s">
        <v>130</v>
      </c>
      <c r="M5" s="139" t="s">
        <v>70</v>
      </c>
    </row>
    <row r="6" ht="6" customHeight="1" spans="1:13">
      <c r="A6" s="140"/>
      <c r="B6" s="138" t="s">
        <v>91</v>
      </c>
      <c r="C6" s="139" t="s">
        <v>91</v>
      </c>
      <c r="D6" s="139" t="s">
        <v>91</v>
      </c>
      <c r="E6" s="139" t="s">
        <v>91</v>
      </c>
      <c r="F6" s="139" t="s">
        <v>91</v>
      </c>
      <c r="G6" s="61"/>
      <c r="H6" s="61"/>
      <c r="I6" s="61"/>
      <c r="J6" s="61"/>
      <c r="K6" s="61"/>
      <c r="L6" s="139" t="s">
        <v>91</v>
      </c>
      <c r="M6" s="139" t="s">
        <v>91</v>
      </c>
    </row>
    <row r="7" ht="5.25" customHeight="1" spans="1:13">
      <c r="A7" s="140"/>
      <c r="B7" s="138" t="s">
        <v>91</v>
      </c>
      <c r="C7" s="139" t="s">
        <v>91</v>
      </c>
      <c r="D7" s="139" t="s">
        <v>91</v>
      </c>
      <c r="E7" s="139" t="s">
        <v>91</v>
      </c>
      <c r="F7" s="139" t="s">
        <v>91</v>
      </c>
      <c r="G7" s="61"/>
      <c r="H7" s="61"/>
      <c r="I7" s="61"/>
      <c r="J7" s="61"/>
      <c r="K7" s="61"/>
      <c r="L7" s="139" t="s">
        <v>91</v>
      </c>
      <c r="M7" s="139" t="s">
        <v>91</v>
      </c>
    </row>
    <row r="8" ht="12" customHeight="1" spans="1:13">
      <c r="A8" s="141"/>
      <c r="B8" s="138" t="s">
        <v>91</v>
      </c>
      <c r="C8" s="139" t="s">
        <v>91</v>
      </c>
      <c r="D8" s="139" t="s">
        <v>91</v>
      </c>
      <c r="E8" s="139" t="s">
        <v>91</v>
      </c>
      <c r="F8" s="139" t="s">
        <v>91</v>
      </c>
      <c r="G8" s="63"/>
      <c r="H8" s="63"/>
      <c r="I8" s="63"/>
      <c r="J8" s="63"/>
      <c r="K8" s="63"/>
      <c r="L8" s="139" t="s">
        <v>91</v>
      </c>
      <c r="M8" s="139" t="s">
        <v>91</v>
      </c>
    </row>
    <row r="9" s="46" customFormat="1" ht="18" customHeight="1" spans="1:13">
      <c r="A9" s="27"/>
      <c r="B9" s="64" t="s">
        <v>93</v>
      </c>
      <c r="C9" s="29">
        <f t="shared" ref="C9:M9" si="0">C10+C14+C19+C22</f>
        <v>939.98</v>
      </c>
      <c r="D9" s="29">
        <f t="shared" si="0"/>
        <v>291.87</v>
      </c>
      <c r="E9" s="29">
        <f t="shared" si="0"/>
        <v>607.95</v>
      </c>
      <c r="F9" s="29">
        <f t="shared" si="0"/>
        <v>40.16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64" t="s">
        <v>13</v>
      </c>
      <c r="C10" s="29">
        <f t="shared" ref="C10:M10" si="1">C11</f>
        <v>816.01</v>
      </c>
      <c r="D10" s="29">
        <f t="shared" si="1"/>
        <v>207.13</v>
      </c>
      <c r="E10" s="29">
        <f t="shared" si="1"/>
        <v>607.75</v>
      </c>
      <c r="F10" s="29">
        <f t="shared" si="1"/>
        <v>1.13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64" t="s">
        <v>96</v>
      </c>
      <c r="C11" s="29">
        <f t="shared" ref="C11:M11" si="2">SUM(C12:C13)</f>
        <v>816.01</v>
      </c>
      <c r="D11" s="29">
        <f t="shared" si="2"/>
        <v>207.13</v>
      </c>
      <c r="E11" s="29">
        <f t="shared" si="2"/>
        <v>607.75</v>
      </c>
      <c r="F11" s="29">
        <f t="shared" si="2"/>
        <v>1.13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64" t="s">
        <v>98</v>
      </c>
      <c r="C12" s="29">
        <v>557.21</v>
      </c>
      <c r="D12" s="29">
        <v>207.13</v>
      </c>
      <c r="E12" s="29">
        <v>348.95</v>
      </c>
      <c r="F12" s="29">
        <v>1.13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64" t="s">
        <v>100</v>
      </c>
      <c r="C13" s="29">
        <v>258.8</v>
      </c>
      <c r="D13" s="29">
        <v>0</v>
      </c>
      <c r="E13" s="29">
        <v>258.8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101</v>
      </c>
      <c r="B14" s="64" t="s">
        <v>34</v>
      </c>
      <c r="C14" s="29">
        <f t="shared" ref="C14:M14" si="3">C15</f>
        <v>87.2</v>
      </c>
      <c r="D14" s="29">
        <f t="shared" si="3"/>
        <v>47.97</v>
      </c>
      <c r="E14" s="29">
        <f t="shared" si="3"/>
        <v>0.2</v>
      </c>
      <c r="F14" s="29">
        <f t="shared" si="3"/>
        <v>39.03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102</v>
      </c>
      <c r="B15" s="64" t="s">
        <v>103</v>
      </c>
      <c r="C15" s="29">
        <f t="shared" ref="C15:M15" si="4">SUM(C16:C18)</f>
        <v>87.2</v>
      </c>
      <c r="D15" s="29">
        <f t="shared" si="4"/>
        <v>47.97</v>
      </c>
      <c r="E15" s="29">
        <f t="shared" si="4"/>
        <v>0.2</v>
      </c>
      <c r="F15" s="29">
        <f t="shared" si="4"/>
        <v>39.03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104</v>
      </c>
      <c r="B16" s="64" t="s">
        <v>105</v>
      </c>
      <c r="C16" s="29">
        <v>39.23</v>
      </c>
      <c r="D16" s="29">
        <v>0</v>
      </c>
      <c r="E16" s="29">
        <v>0.2</v>
      </c>
      <c r="F16" s="29">
        <v>39.03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64" t="s">
        <v>107</v>
      </c>
      <c r="C17" s="29">
        <v>31.98</v>
      </c>
      <c r="D17" s="29">
        <v>31.98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64" t="s">
        <v>109</v>
      </c>
      <c r="C18" s="29">
        <v>15.99</v>
      </c>
      <c r="D18" s="29">
        <v>15.99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110</v>
      </c>
      <c r="B19" s="64" t="s">
        <v>40</v>
      </c>
      <c r="C19" s="29">
        <f t="shared" ref="C19:M19" si="5">C20</f>
        <v>13.99</v>
      </c>
      <c r="D19" s="29">
        <f t="shared" si="5"/>
        <v>13.99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111</v>
      </c>
      <c r="B20" s="64" t="s">
        <v>112</v>
      </c>
      <c r="C20" s="29">
        <f t="shared" ref="C20:M20" si="6">C21</f>
        <v>13.99</v>
      </c>
      <c r="D20" s="29">
        <f t="shared" si="6"/>
        <v>13.99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113</v>
      </c>
      <c r="B21" s="64" t="s">
        <v>114</v>
      </c>
      <c r="C21" s="29">
        <v>13.99</v>
      </c>
      <c r="D21" s="29">
        <v>13.99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ht="18" customHeight="1" spans="1:13">
      <c r="A22" s="27" t="s">
        <v>115</v>
      </c>
      <c r="B22" s="64" t="s">
        <v>62</v>
      </c>
      <c r="C22" s="29">
        <f t="shared" ref="C22:M22" si="7">C23</f>
        <v>22.78</v>
      </c>
      <c r="D22" s="29">
        <f t="shared" si="7"/>
        <v>22.78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116</v>
      </c>
      <c r="B23" s="64" t="s">
        <v>117</v>
      </c>
      <c r="C23" s="29">
        <f t="shared" ref="C23:M23" si="8">C24</f>
        <v>22.78</v>
      </c>
      <c r="D23" s="29">
        <f t="shared" si="8"/>
        <v>22.78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</row>
    <row r="24" ht="18" customHeight="1" spans="1:13">
      <c r="A24" s="27" t="s">
        <v>118</v>
      </c>
      <c r="B24" s="64" t="s">
        <v>30</v>
      </c>
      <c r="C24" s="29">
        <v>22.78</v>
      </c>
      <c r="D24" s="29">
        <v>22.78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131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132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939.98</v>
      </c>
      <c r="C7" s="122" t="s">
        <v>12</v>
      </c>
      <c r="D7" s="121">
        <v>291.87</v>
      </c>
      <c r="E7" s="123" t="s">
        <v>13</v>
      </c>
      <c r="F7" s="121">
        <v>816.01</v>
      </c>
    </row>
    <row r="8" s="93" customFormat="1" ht="18" customHeight="1" spans="1:6">
      <c r="A8" s="120" t="s">
        <v>14</v>
      </c>
      <c r="B8" s="121">
        <v>0</v>
      </c>
      <c r="C8" s="122" t="s">
        <v>15</v>
      </c>
      <c r="D8" s="121">
        <v>121.07</v>
      </c>
      <c r="E8" s="123" t="s">
        <v>16</v>
      </c>
      <c r="F8" s="121">
        <v>0</v>
      </c>
    </row>
    <row r="9" s="93" customFormat="1" ht="18" customHeight="1" spans="1:6">
      <c r="A9" s="120"/>
      <c r="B9" s="121"/>
      <c r="C9" s="124" t="s">
        <v>18</v>
      </c>
      <c r="D9" s="121">
        <v>75.97</v>
      </c>
      <c r="E9" s="123" t="s">
        <v>19</v>
      </c>
      <c r="F9" s="121">
        <v>0</v>
      </c>
    </row>
    <row r="10" s="93" customFormat="1" ht="18" customHeight="1" spans="1:6">
      <c r="A10" s="120"/>
      <c r="B10" s="121"/>
      <c r="C10" s="124" t="s">
        <v>21</v>
      </c>
      <c r="D10" s="121">
        <v>10.09</v>
      </c>
      <c r="E10" s="123" t="s">
        <v>22</v>
      </c>
      <c r="F10" s="121">
        <v>0</v>
      </c>
    </row>
    <row r="11" s="93" customFormat="1" ht="18" customHeight="1" spans="1:6">
      <c r="A11" s="120"/>
      <c r="B11" s="121"/>
      <c r="C11" s="124" t="s">
        <v>24</v>
      </c>
      <c r="D11" s="121">
        <v>0</v>
      </c>
      <c r="E11" s="123" t="s">
        <v>25</v>
      </c>
      <c r="F11" s="121">
        <v>0</v>
      </c>
    </row>
    <row r="12" s="93" customFormat="1" ht="18" customHeight="1" spans="1:6">
      <c r="A12" s="120"/>
      <c r="B12" s="121"/>
      <c r="C12" s="124" t="s">
        <v>27</v>
      </c>
      <c r="D12" s="121">
        <v>61.96</v>
      </c>
      <c r="E12" s="123" t="s">
        <v>28</v>
      </c>
      <c r="F12" s="121">
        <v>0</v>
      </c>
    </row>
    <row r="13" s="93" customFormat="1" ht="18" customHeight="1" spans="1:6">
      <c r="A13" s="120"/>
      <c r="B13" s="121"/>
      <c r="C13" s="124" t="s">
        <v>30</v>
      </c>
      <c r="D13" s="121">
        <v>22.78</v>
      </c>
      <c r="E13" s="123" t="s">
        <v>31</v>
      </c>
      <c r="F13" s="121">
        <v>0</v>
      </c>
    </row>
    <row r="14" s="93" customFormat="1" ht="18" customHeight="1" spans="1:6">
      <c r="A14" s="120"/>
      <c r="B14" s="121"/>
      <c r="C14" s="124" t="s">
        <v>33</v>
      </c>
      <c r="D14" s="121">
        <v>0</v>
      </c>
      <c r="E14" s="123" t="s">
        <v>34</v>
      </c>
      <c r="F14" s="121">
        <v>87.2</v>
      </c>
    </row>
    <row r="15" s="93" customFormat="1" ht="18" customHeight="1" spans="1:6">
      <c r="A15" s="120"/>
      <c r="B15" s="121"/>
      <c r="C15" s="124" t="s">
        <v>36</v>
      </c>
      <c r="D15" s="121">
        <v>607.95</v>
      </c>
      <c r="E15" s="123" t="s">
        <v>37</v>
      </c>
      <c r="F15" s="121">
        <v>0</v>
      </c>
    </row>
    <row r="16" s="93" customFormat="1" ht="18" customHeight="1" spans="1:6">
      <c r="A16" s="120"/>
      <c r="B16" s="121"/>
      <c r="C16" s="124" t="s">
        <v>39</v>
      </c>
      <c r="D16" s="121">
        <v>346.75</v>
      </c>
      <c r="E16" s="123" t="s">
        <v>40</v>
      </c>
      <c r="F16" s="121">
        <v>13.99</v>
      </c>
    </row>
    <row r="17" s="93" customFormat="1" ht="18" customHeight="1" spans="1:254">
      <c r="A17" s="120"/>
      <c r="B17" s="121"/>
      <c r="C17" s="124" t="s">
        <v>42</v>
      </c>
      <c r="D17" s="121">
        <v>0</v>
      </c>
      <c r="E17" s="123" t="s">
        <v>43</v>
      </c>
      <c r="F17" s="121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/>
      <c r="B18" s="126"/>
      <c r="C18" s="124" t="s">
        <v>45</v>
      </c>
      <c r="D18" s="121">
        <v>37</v>
      </c>
      <c r="E18" s="123" t="s">
        <v>46</v>
      </c>
      <c r="F18" s="12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28"/>
      <c r="C19" s="124" t="s">
        <v>47</v>
      </c>
      <c r="D19" s="121">
        <v>0</v>
      </c>
      <c r="E19" s="120" t="s">
        <v>48</v>
      </c>
      <c r="F19" s="12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28"/>
      <c r="C20" s="124" t="s">
        <v>49</v>
      </c>
      <c r="D20" s="121">
        <v>0</v>
      </c>
      <c r="E20" s="123" t="s">
        <v>50</v>
      </c>
      <c r="F20" s="121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21"/>
      <c r="C21" s="124" t="s">
        <v>51</v>
      </c>
      <c r="D21" s="121">
        <v>0</v>
      </c>
      <c r="E21" s="123" t="s">
        <v>52</v>
      </c>
      <c r="F21" s="12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21"/>
      <c r="C22" s="124" t="s">
        <v>53</v>
      </c>
      <c r="D22" s="121">
        <v>0</v>
      </c>
      <c r="E22" s="123" t="s">
        <v>54</v>
      </c>
      <c r="F22" s="12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29"/>
      <c r="C23" s="124" t="s">
        <v>55</v>
      </c>
      <c r="D23" s="121">
        <v>0</v>
      </c>
      <c r="E23" s="120" t="s">
        <v>56</v>
      </c>
      <c r="F23" s="12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29"/>
      <c r="C24" s="124" t="s">
        <v>57</v>
      </c>
      <c r="D24" s="121">
        <v>0</v>
      </c>
      <c r="E24" s="120" t="s">
        <v>58</v>
      </c>
      <c r="F24" s="12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29"/>
      <c r="C25" s="124" t="s">
        <v>59</v>
      </c>
      <c r="D25" s="130">
        <v>0</v>
      </c>
      <c r="E25" s="120" t="s">
        <v>60</v>
      </c>
      <c r="F25" s="121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29"/>
      <c r="C26" s="124" t="s">
        <v>61</v>
      </c>
      <c r="D26" s="130">
        <v>0</v>
      </c>
      <c r="E26" s="123" t="s">
        <v>62</v>
      </c>
      <c r="F26" s="121">
        <v>22.78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29"/>
      <c r="C27" s="124" t="s">
        <v>63</v>
      </c>
      <c r="D27" s="130">
        <v>14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29"/>
      <c r="C28" s="124" t="s">
        <v>65</v>
      </c>
      <c r="D28" s="130">
        <v>210.2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29"/>
      <c r="C29" s="124" t="s">
        <v>67</v>
      </c>
      <c r="D29" s="130">
        <v>40.16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29"/>
      <c r="C30" s="124" t="s">
        <v>69</v>
      </c>
      <c r="D30" s="130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29"/>
      <c r="C31" s="124" t="s">
        <v>71</v>
      </c>
      <c r="D31" s="130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29"/>
      <c r="C32" s="122" t="s">
        <v>73</v>
      </c>
      <c r="D32" s="130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29"/>
      <c r="C33" s="124" t="s">
        <v>75</v>
      </c>
      <c r="D33" s="130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29"/>
      <c r="C34" s="124" t="s">
        <v>77</v>
      </c>
      <c r="D34" s="130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21">
        <v>939.98</v>
      </c>
      <c r="C36" s="117" t="s">
        <v>80</v>
      </c>
      <c r="D36" s="121">
        <v>939.98</v>
      </c>
      <c r="E36" s="132" t="s">
        <v>80</v>
      </c>
      <c r="F36" s="121">
        <v>939.98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2" customHeight="1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2" customHeight="1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2" customHeight="1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2" customHeight="1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2" customHeight="1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2" customHeight="1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2" customHeight="1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2" customHeight="1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2" customHeight="1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2" customHeight="1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2" customHeight="1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2" customHeight="1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2" customHeight="1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2" customHeight="1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2" customHeight="1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2" customHeight="1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2" customHeight="1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2" customHeight="1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2" customHeight="1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2" customHeight="1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2" customHeight="1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2" customHeight="1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2" customHeight="1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2" customHeight="1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2" customHeight="1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2" customHeight="1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2" customHeight="1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2" customHeight="1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2" customHeight="1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2" customHeight="1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2" customHeight="1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2" customHeight="1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2" customHeight="1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2" customHeight="1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2" customHeight="1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2" customHeight="1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2" customHeight="1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2" customHeight="1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2" customHeight="1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2" customHeight="1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2" customHeight="1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2" customHeight="1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2" customHeight="1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2" customHeight="1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2" customHeight="1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2" customHeight="1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2" customHeight="1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2" customHeight="1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2" customHeight="1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2" customHeight="1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2" customHeight="1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2" customHeight="1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2" customHeight="1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2" customHeight="1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2" customHeight="1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2" customHeight="1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2" customHeight="1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2" customHeight="1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2" customHeight="1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2" customHeight="1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2" customHeight="1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2" customHeight="1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2" customHeight="1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2" customHeight="1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2" customHeight="1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2" customHeight="1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2" customHeight="1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2" customHeight="1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2" customHeight="1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2" customHeight="1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2" customHeight="1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2" customHeight="1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2" customHeight="1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2" customHeight="1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2" customHeight="1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2" customHeight="1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2" customHeight="1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2" customHeight="1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2" customHeight="1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2" customHeight="1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2" customHeight="1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2" customHeight="1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2" customHeight="1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2" customHeight="1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2" customHeight="1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2" customHeight="1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2" customHeight="1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2" customHeight="1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2" customHeight="1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2" customHeight="1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2" customHeight="1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2" customHeight="1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2" customHeight="1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2" customHeight="1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2" customHeight="1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2" customHeight="1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2" customHeight="1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2" customHeight="1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2" customHeight="1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2" customHeight="1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2" customHeight="1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2" customHeight="1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2" customHeight="1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2" customHeight="1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2" customHeight="1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2" customHeight="1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2" customHeight="1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2" customHeight="1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2" customHeight="1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2" customHeight="1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2" customHeight="1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2" customHeight="1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2" customHeight="1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2" customHeight="1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2" customHeight="1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2" customHeight="1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2" customHeight="1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2" customHeight="1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2" customHeight="1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2" customHeight="1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2" customHeight="1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2" customHeight="1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2" customHeight="1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2" customHeight="1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2" customHeight="1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2" customHeight="1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2" customHeight="1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2" customHeight="1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2" customHeight="1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2" customHeight="1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2" customHeight="1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E28" sqref="E28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133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6" t="s">
        <v>134</v>
      </c>
    </row>
    <row r="4" customHeight="1" spans="1:5">
      <c r="A4" s="50"/>
      <c r="B4" s="51"/>
      <c r="C4" s="51"/>
      <c r="D4" s="51"/>
      <c r="E4" s="66" t="s">
        <v>4</v>
      </c>
    </row>
    <row r="5" s="45" customFormat="1" ht="12.75" customHeight="1" spans="1:5">
      <c r="A5" s="52" t="s">
        <v>83</v>
      </c>
      <c r="B5" s="52" t="s">
        <v>84</v>
      </c>
      <c r="C5" s="54" t="s">
        <v>135</v>
      </c>
      <c r="D5" s="54"/>
      <c r="E5" s="54"/>
    </row>
    <row r="6" s="45" customFormat="1" ht="6" customHeight="1" spans="1:5">
      <c r="A6" s="52"/>
      <c r="B6" s="52"/>
      <c r="C6" s="53" t="s">
        <v>93</v>
      </c>
      <c r="D6" s="53" t="s">
        <v>136</v>
      </c>
      <c r="E6" s="53" t="s">
        <v>137</v>
      </c>
    </row>
    <row r="7" s="45" customFormat="1" ht="26.25" customHeight="1" spans="1:5">
      <c r="A7" s="52"/>
      <c r="B7" s="52"/>
      <c r="C7" s="56"/>
      <c r="D7" s="56"/>
      <c r="E7" s="56"/>
    </row>
    <row r="8" s="45" customFormat="1" ht="9" hidden="1" customHeight="1" spans="1:5">
      <c r="A8" s="52"/>
      <c r="B8" s="52"/>
      <c r="C8" s="56"/>
      <c r="D8" s="56"/>
      <c r="E8" s="56"/>
    </row>
    <row r="9" s="45" customFormat="1" ht="9" hidden="1" customHeight="1" spans="1:5">
      <c r="A9" s="52"/>
      <c r="B9" s="52"/>
      <c r="C9" s="62"/>
      <c r="D9" s="62"/>
      <c r="E9" s="62"/>
    </row>
    <row r="10" s="46" customFormat="1" ht="18" customHeight="1" spans="1:5">
      <c r="A10" s="27"/>
      <c r="B10" s="64" t="s">
        <v>93</v>
      </c>
      <c r="C10" s="29">
        <f>C11+C15+C20+C23</f>
        <v>939.98</v>
      </c>
      <c r="D10" s="29">
        <f>D11+D15+D20+D23</f>
        <v>388.18</v>
      </c>
      <c r="E10" s="29">
        <f>E11+E15+E20+E23</f>
        <v>551.8</v>
      </c>
    </row>
    <row r="11" ht="18" customHeight="1" spans="1:5">
      <c r="A11" s="27" t="s">
        <v>94</v>
      </c>
      <c r="B11" s="64" t="s">
        <v>13</v>
      </c>
      <c r="C11" s="29">
        <f>C12</f>
        <v>816.01</v>
      </c>
      <c r="D11" s="29">
        <f>D12</f>
        <v>264.21</v>
      </c>
      <c r="E11" s="29">
        <f>E12</f>
        <v>551.8</v>
      </c>
    </row>
    <row r="12" ht="18" customHeight="1" spans="1:5">
      <c r="A12" s="27" t="s">
        <v>95</v>
      </c>
      <c r="B12" s="64" t="s">
        <v>96</v>
      </c>
      <c r="C12" s="29">
        <f>SUM(C13:C14)</f>
        <v>816.01</v>
      </c>
      <c r="D12" s="29">
        <f>SUM(D13:D14)</f>
        <v>264.21</v>
      </c>
      <c r="E12" s="29">
        <f>SUM(E13:E14)</f>
        <v>551.8</v>
      </c>
    </row>
    <row r="13" ht="18" customHeight="1" spans="1:5">
      <c r="A13" s="27" t="s">
        <v>97</v>
      </c>
      <c r="B13" s="64" t="s">
        <v>98</v>
      </c>
      <c r="C13" s="29">
        <v>557.21</v>
      </c>
      <c r="D13" s="29">
        <v>264.21</v>
      </c>
      <c r="E13" s="29">
        <v>293</v>
      </c>
    </row>
    <row r="14" ht="18" customHeight="1" spans="1:5">
      <c r="A14" s="27" t="s">
        <v>99</v>
      </c>
      <c r="B14" s="64" t="s">
        <v>100</v>
      </c>
      <c r="C14" s="29">
        <v>258.8</v>
      </c>
      <c r="D14" s="29">
        <v>0</v>
      </c>
      <c r="E14" s="29">
        <v>258.8</v>
      </c>
    </row>
    <row r="15" ht="18" customHeight="1" spans="1:5">
      <c r="A15" s="27" t="s">
        <v>101</v>
      </c>
      <c r="B15" s="64" t="s">
        <v>34</v>
      </c>
      <c r="C15" s="29">
        <f>C16</f>
        <v>87.2</v>
      </c>
      <c r="D15" s="29">
        <f>D16</f>
        <v>87.2</v>
      </c>
      <c r="E15" s="29">
        <f>E16</f>
        <v>0</v>
      </c>
    </row>
    <row r="16" ht="18" customHeight="1" spans="1:5">
      <c r="A16" s="27" t="s">
        <v>102</v>
      </c>
      <c r="B16" s="64" t="s">
        <v>103</v>
      </c>
      <c r="C16" s="29">
        <f>SUM(C17:C19)</f>
        <v>87.2</v>
      </c>
      <c r="D16" s="29">
        <f>SUM(D17:D19)</f>
        <v>87.2</v>
      </c>
      <c r="E16" s="29">
        <f>SUM(E17:E19)</f>
        <v>0</v>
      </c>
    </row>
    <row r="17" ht="18" customHeight="1" spans="1:5">
      <c r="A17" s="27" t="s">
        <v>104</v>
      </c>
      <c r="B17" s="64" t="s">
        <v>105</v>
      </c>
      <c r="C17" s="29">
        <v>39.23</v>
      </c>
      <c r="D17" s="29">
        <v>39.23</v>
      </c>
      <c r="E17" s="29">
        <v>0</v>
      </c>
    </row>
    <row r="18" ht="18" customHeight="1" spans="1:5">
      <c r="A18" s="27" t="s">
        <v>106</v>
      </c>
      <c r="B18" s="64" t="s">
        <v>107</v>
      </c>
      <c r="C18" s="29">
        <v>31.98</v>
      </c>
      <c r="D18" s="29">
        <v>31.98</v>
      </c>
      <c r="E18" s="29">
        <v>0</v>
      </c>
    </row>
    <row r="19" ht="18" customHeight="1" spans="1:5">
      <c r="A19" s="27" t="s">
        <v>108</v>
      </c>
      <c r="B19" s="64" t="s">
        <v>109</v>
      </c>
      <c r="C19" s="29">
        <v>15.99</v>
      </c>
      <c r="D19" s="29">
        <v>15.99</v>
      </c>
      <c r="E19" s="29">
        <v>0</v>
      </c>
    </row>
    <row r="20" ht="18" customHeight="1" spans="1:5">
      <c r="A20" s="27" t="s">
        <v>110</v>
      </c>
      <c r="B20" s="64" t="s">
        <v>40</v>
      </c>
      <c r="C20" s="29">
        <f>C21</f>
        <v>13.99</v>
      </c>
      <c r="D20" s="29">
        <f>D21</f>
        <v>13.99</v>
      </c>
      <c r="E20" s="29">
        <f>E21</f>
        <v>0</v>
      </c>
    </row>
    <row r="21" ht="18" customHeight="1" spans="1:5">
      <c r="A21" s="27" t="s">
        <v>111</v>
      </c>
      <c r="B21" s="64" t="s">
        <v>112</v>
      </c>
      <c r="C21" s="29">
        <f>C22</f>
        <v>13.99</v>
      </c>
      <c r="D21" s="29">
        <f>D22</f>
        <v>13.99</v>
      </c>
      <c r="E21" s="29">
        <f>E22</f>
        <v>0</v>
      </c>
    </row>
    <row r="22" ht="18" customHeight="1" spans="1:5">
      <c r="A22" s="27" t="s">
        <v>113</v>
      </c>
      <c r="B22" s="64" t="s">
        <v>114</v>
      </c>
      <c r="C22" s="29">
        <v>13.99</v>
      </c>
      <c r="D22" s="29">
        <v>13.99</v>
      </c>
      <c r="E22" s="29">
        <v>0</v>
      </c>
    </row>
    <row r="23" ht="18" customHeight="1" spans="1:5">
      <c r="A23" s="27" t="s">
        <v>115</v>
      </c>
      <c r="B23" s="64" t="s">
        <v>62</v>
      </c>
      <c r="C23" s="29">
        <f>C24</f>
        <v>22.78</v>
      </c>
      <c r="D23" s="29">
        <f>D24</f>
        <v>22.78</v>
      </c>
      <c r="E23" s="29">
        <f>E24</f>
        <v>0</v>
      </c>
    </row>
    <row r="24" ht="18" customHeight="1" spans="1:5">
      <c r="A24" s="27" t="s">
        <v>116</v>
      </c>
      <c r="B24" s="64" t="s">
        <v>117</v>
      </c>
      <c r="C24" s="29">
        <f>C25</f>
        <v>22.78</v>
      </c>
      <c r="D24" s="29">
        <f>D25</f>
        <v>22.78</v>
      </c>
      <c r="E24" s="29">
        <f>E25</f>
        <v>0</v>
      </c>
    </row>
    <row r="25" ht="18" customHeight="1" spans="1:5">
      <c r="A25" s="27" t="s">
        <v>118</v>
      </c>
      <c r="B25" s="64" t="s">
        <v>30</v>
      </c>
      <c r="C25" s="29">
        <v>22.78</v>
      </c>
      <c r="D25" s="29">
        <v>22.78</v>
      </c>
      <c r="E25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7" t="s">
        <v>138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1"/>
      <c r="P2" s="81"/>
      <c r="Q2" s="81"/>
      <c r="R2" s="81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66" t="s">
        <v>139</v>
      </c>
    </row>
    <row r="3" customHeight="1" spans="1:100">
      <c r="A3" s="69"/>
      <c r="B3" s="70"/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1"/>
      <c r="BE3" s="71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66" t="s">
        <v>4</v>
      </c>
    </row>
    <row r="4" ht="48" customHeight="1" spans="1:101">
      <c r="A4" s="72" t="s">
        <v>140</v>
      </c>
      <c r="B4" s="73" t="s">
        <v>84</v>
      </c>
      <c r="C4" s="74" t="s">
        <v>141</v>
      </c>
      <c r="D4" s="74" t="s">
        <v>142</v>
      </c>
      <c r="E4" s="74" t="s">
        <v>143</v>
      </c>
      <c r="F4" s="75"/>
      <c r="G4" s="75"/>
      <c r="H4" s="74" t="s">
        <v>144</v>
      </c>
      <c r="I4" s="75"/>
      <c r="J4" s="75"/>
      <c r="K4" s="75"/>
      <c r="L4" s="75"/>
      <c r="M4" s="74" t="s">
        <v>145</v>
      </c>
      <c r="N4" s="74" t="s">
        <v>146</v>
      </c>
      <c r="O4" s="74"/>
      <c r="P4" s="74"/>
      <c r="Q4" s="74" t="s">
        <v>147</v>
      </c>
      <c r="R4" s="74" t="s">
        <v>148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4" t="s">
        <v>149</v>
      </c>
      <c r="AG4" s="74" t="s">
        <v>150</v>
      </c>
      <c r="AH4" s="74" t="s">
        <v>151</v>
      </c>
      <c r="AI4" s="75"/>
      <c r="AJ4" s="75"/>
      <c r="AK4" s="74" t="s">
        <v>152</v>
      </c>
      <c r="AL4" s="75"/>
      <c r="AM4" s="75"/>
      <c r="AN4" s="74" t="s">
        <v>153</v>
      </c>
      <c r="AO4" s="74" t="s">
        <v>154</v>
      </c>
      <c r="AP4" s="74" t="s">
        <v>155</v>
      </c>
      <c r="AQ4" s="74" t="s">
        <v>156</v>
      </c>
      <c r="AR4" s="74" t="s">
        <v>157</v>
      </c>
      <c r="AS4" s="74" t="s">
        <v>158</v>
      </c>
      <c r="AT4" s="74" t="s">
        <v>159</v>
      </c>
      <c r="AU4" s="75"/>
      <c r="AV4" s="75"/>
      <c r="AW4" s="74" t="s">
        <v>160</v>
      </c>
      <c r="AX4" s="75"/>
      <c r="AY4" s="75"/>
      <c r="AZ4" s="75"/>
      <c r="BA4" s="75"/>
      <c r="BB4" s="74" t="s">
        <v>161</v>
      </c>
      <c r="BC4" s="74" t="s">
        <v>162</v>
      </c>
      <c r="BD4" s="74" t="s">
        <v>163</v>
      </c>
      <c r="BE4" s="74" t="s">
        <v>164</v>
      </c>
      <c r="BF4" s="85" t="s">
        <v>165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7"/>
      <c r="BT4" s="75" t="s">
        <v>166</v>
      </c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4" t="s">
        <v>167</v>
      </c>
      <c r="CW4" s="3"/>
    </row>
    <row r="5" customHeight="1" spans="1:101">
      <c r="A5" s="76"/>
      <c r="B5" s="77"/>
      <c r="C5" s="74" t="s">
        <v>168</v>
      </c>
      <c r="D5" s="75" t="s">
        <v>169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 t="s">
        <v>170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171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4"/>
      <c r="BF5" s="75" t="s">
        <v>172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 t="s">
        <v>173</v>
      </c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4"/>
      <c r="CW5" s="3"/>
    </row>
    <row r="6" ht="36" customHeight="1" spans="1:101">
      <c r="A6" s="76"/>
      <c r="B6" s="77"/>
      <c r="C6" s="75"/>
      <c r="D6" s="75" t="s">
        <v>92</v>
      </c>
      <c r="E6" s="75" t="s">
        <v>174</v>
      </c>
      <c r="F6" s="75" t="s">
        <v>175</v>
      </c>
      <c r="G6" s="75" t="s">
        <v>176</v>
      </c>
      <c r="H6" s="74" t="s">
        <v>177</v>
      </c>
      <c r="I6" s="74" t="s">
        <v>178</v>
      </c>
      <c r="J6" s="74" t="s">
        <v>179</v>
      </c>
      <c r="K6" s="74" t="s">
        <v>180</v>
      </c>
      <c r="L6" s="74" t="s">
        <v>181</v>
      </c>
      <c r="M6" s="74" t="s">
        <v>182</v>
      </c>
      <c r="N6" s="74" t="s">
        <v>183</v>
      </c>
      <c r="O6" s="74" t="s">
        <v>184</v>
      </c>
      <c r="P6" s="74" t="s">
        <v>185</v>
      </c>
      <c r="Q6" s="74" t="s">
        <v>92</v>
      </c>
      <c r="R6" s="74" t="s">
        <v>186</v>
      </c>
      <c r="S6" s="74" t="s">
        <v>187</v>
      </c>
      <c r="T6" s="74" t="s">
        <v>188</v>
      </c>
      <c r="U6" s="74" t="s">
        <v>189</v>
      </c>
      <c r="V6" s="74" t="s">
        <v>190</v>
      </c>
      <c r="W6" s="74" t="s">
        <v>191</v>
      </c>
      <c r="X6" s="74" t="s">
        <v>192</v>
      </c>
      <c r="Y6" s="74" t="s">
        <v>193</v>
      </c>
      <c r="Z6" s="74" t="s">
        <v>194</v>
      </c>
      <c r="AA6" s="74" t="s">
        <v>195</v>
      </c>
      <c r="AB6" s="74" t="s">
        <v>196</v>
      </c>
      <c r="AC6" s="74" t="s">
        <v>197</v>
      </c>
      <c r="AD6" s="74" t="s">
        <v>198</v>
      </c>
      <c r="AE6" s="74" t="s">
        <v>199</v>
      </c>
      <c r="AF6" s="74" t="s">
        <v>200</v>
      </c>
      <c r="AG6" s="74" t="s">
        <v>201</v>
      </c>
      <c r="AH6" s="74" t="s">
        <v>202</v>
      </c>
      <c r="AI6" s="74" t="s">
        <v>203</v>
      </c>
      <c r="AJ6" s="74" t="s">
        <v>204</v>
      </c>
      <c r="AK6" s="74" t="s">
        <v>205</v>
      </c>
      <c r="AL6" s="74" t="s">
        <v>206</v>
      </c>
      <c r="AM6" s="74" t="s">
        <v>207</v>
      </c>
      <c r="AN6" s="74" t="s">
        <v>208</v>
      </c>
      <c r="AO6" s="74" t="s">
        <v>209</v>
      </c>
      <c r="AP6" s="74" t="s">
        <v>210</v>
      </c>
      <c r="AQ6" s="74" t="s">
        <v>211</v>
      </c>
      <c r="AR6" s="74" t="s">
        <v>212</v>
      </c>
      <c r="AS6" s="74" t="s">
        <v>92</v>
      </c>
      <c r="AT6" s="74" t="s">
        <v>213</v>
      </c>
      <c r="AU6" s="74" t="s">
        <v>214</v>
      </c>
      <c r="AV6" s="74" t="s">
        <v>215</v>
      </c>
      <c r="AW6" s="74" t="s">
        <v>216</v>
      </c>
      <c r="AX6" s="74" t="s">
        <v>217</v>
      </c>
      <c r="AY6" s="74" t="s">
        <v>218</v>
      </c>
      <c r="AZ6" s="74" t="s">
        <v>219</v>
      </c>
      <c r="BA6" s="74" t="s">
        <v>220</v>
      </c>
      <c r="BB6" s="74" t="s">
        <v>221</v>
      </c>
      <c r="BC6" s="74" t="s">
        <v>222</v>
      </c>
      <c r="BD6" s="74" t="s">
        <v>223</v>
      </c>
      <c r="BE6" s="74"/>
      <c r="BF6" s="74" t="s">
        <v>93</v>
      </c>
      <c r="BG6" s="74" t="s">
        <v>174</v>
      </c>
      <c r="BH6" s="74" t="s">
        <v>175</v>
      </c>
      <c r="BI6" s="74" t="s">
        <v>176</v>
      </c>
      <c r="BJ6" s="74" t="s">
        <v>224</v>
      </c>
      <c r="BK6" s="74" t="s">
        <v>177</v>
      </c>
      <c r="BL6" s="74" t="s">
        <v>178</v>
      </c>
      <c r="BM6" s="74" t="s">
        <v>179</v>
      </c>
      <c r="BN6" s="74" t="s">
        <v>180</v>
      </c>
      <c r="BO6" s="74" t="s">
        <v>181</v>
      </c>
      <c r="BP6" s="74" t="s">
        <v>182</v>
      </c>
      <c r="BQ6" s="74" t="s">
        <v>183</v>
      </c>
      <c r="BR6" s="74" t="s">
        <v>184</v>
      </c>
      <c r="BS6" s="74" t="s">
        <v>185</v>
      </c>
      <c r="BT6" s="72" t="s">
        <v>93</v>
      </c>
      <c r="BU6" s="74" t="s">
        <v>186</v>
      </c>
      <c r="BV6" s="74" t="s">
        <v>187</v>
      </c>
      <c r="BW6" s="74" t="s">
        <v>188</v>
      </c>
      <c r="BX6" s="74" t="s">
        <v>189</v>
      </c>
      <c r="BY6" s="74" t="s">
        <v>190</v>
      </c>
      <c r="BZ6" s="74" t="s">
        <v>191</v>
      </c>
      <c r="CA6" s="74" t="s">
        <v>192</v>
      </c>
      <c r="CB6" s="74" t="s">
        <v>225</v>
      </c>
      <c r="CC6" s="74" t="s">
        <v>194</v>
      </c>
      <c r="CD6" s="74" t="s">
        <v>195</v>
      </c>
      <c r="CE6" s="74" t="s">
        <v>196</v>
      </c>
      <c r="CF6" s="74" t="s">
        <v>197</v>
      </c>
      <c r="CG6" s="74" t="s">
        <v>198</v>
      </c>
      <c r="CH6" s="74" t="s">
        <v>199</v>
      </c>
      <c r="CI6" s="74" t="s">
        <v>200</v>
      </c>
      <c r="CJ6" s="74" t="s">
        <v>201</v>
      </c>
      <c r="CK6" s="74" t="s">
        <v>202</v>
      </c>
      <c r="CL6" s="74" t="s">
        <v>203</v>
      </c>
      <c r="CM6" s="74" t="s">
        <v>204</v>
      </c>
      <c r="CN6" s="74" t="s">
        <v>205</v>
      </c>
      <c r="CO6" s="74" t="s">
        <v>206</v>
      </c>
      <c r="CP6" s="74" t="s">
        <v>207</v>
      </c>
      <c r="CQ6" s="74" t="s">
        <v>208</v>
      </c>
      <c r="CR6" s="74" t="s">
        <v>209</v>
      </c>
      <c r="CS6" s="74" t="s">
        <v>210</v>
      </c>
      <c r="CT6" s="74" t="s">
        <v>211</v>
      </c>
      <c r="CU6" s="74" t="s">
        <v>212</v>
      </c>
      <c r="CV6" s="74"/>
      <c r="CW6" s="3"/>
    </row>
    <row r="7" customHeight="1" spans="1:101">
      <c r="A7" s="78"/>
      <c r="B7" s="79"/>
      <c r="C7" s="75"/>
      <c r="D7" s="75"/>
      <c r="E7" s="75">
        <v>30101</v>
      </c>
      <c r="F7" s="75">
        <v>30102</v>
      </c>
      <c r="G7" s="75">
        <v>30103</v>
      </c>
      <c r="H7" s="75">
        <v>30108</v>
      </c>
      <c r="I7" s="75">
        <v>30109</v>
      </c>
      <c r="J7" s="82">
        <v>30110</v>
      </c>
      <c r="K7" s="82">
        <v>30111</v>
      </c>
      <c r="L7" s="82">
        <v>30112</v>
      </c>
      <c r="M7" s="82">
        <v>30113</v>
      </c>
      <c r="N7" s="75">
        <v>30106</v>
      </c>
      <c r="O7" s="82">
        <v>30114</v>
      </c>
      <c r="P7" s="82">
        <v>30199</v>
      </c>
      <c r="Q7" s="74"/>
      <c r="R7" s="82">
        <v>30201</v>
      </c>
      <c r="S7" s="82">
        <v>30202</v>
      </c>
      <c r="T7" s="82">
        <v>30204</v>
      </c>
      <c r="U7" s="82">
        <v>30205</v>
      </c>
      <c r="V7" s="82">
        <v>30206</v>
      </c>
      <c r="W7" s="82">
        <v>30207</v>
      </c>
      <c r="X7" s="82">
        <v>30208</v>
      </c>
      <c r="Y7" s="82">
        <v>30209</v>
      </c>
      <c r="Z7" s="82">
        <v>30211</v>
      </c>
      <c r="AA7" s="82">
        <v>30214</v>
      </c>
      <c r="AB7" s="82">
        <v>30228</v>
      </c>
      <c r="AC7" s="82">
        <v>30229</v>
      </c>
      <c r="AD7" s="82">
        <v>30239</v>
      </c>
      <c r="AE7" s="82">
        <v>30240</v>
      </c>
      <c r="AF7" s="82">
        <v>30215</v>
      </c>
      <c r="AG7" s="82">
        <v>30216</v>
      </c>
      <c r="AH7" s="82">
        <v>30218</v>
      </c>
      <c r="AI7" s="82">
        <v>30224</v>
      </c>
      <c r="AJ7" s="82">
        <v>30225</v>
      </c>
      <c r="AK7" s="82">
        <v>30203</v>
      </c>
      <c r="AL7" s="82">
        <v>30226</v>
      </c>
      <c r="AM7" s="82">
        <v>30227</v>
      </c>
      <c r="AN7" s="82">
        <v>30217</v>
      </c>
      <c r="AO7" s="82">
        <v>30212</v>
      </c>
      <c r="AP7" s="82">
        <v>30231</v>
      </c>
      <c r="AQ7" s="82">
        <v>30213</v>
      </c>
      <c r="AR7" s="82">
        <v>30299</v>
      </c>
      <c r="AS7" s="74"/>
      <c r="AT7" s="82">
        <v>30301</v>
      </c>
      <c r="AU7" s="82">
        <v>30302</v>
      </c>
      <c r="AV7" s="82">
        <v>30303</v>
      </c>
      <c r="AW7" s="82">
        <v>30304</v>
      </c>
      <c r="AX7" s="82">
        <v>30305</v>
      </c>
      <c r="AY7" s="82">
        <v>30306</v>
      </c>
      <c r="AZ7" s="82">
        <v>30307</v>
      </c>
      <c r="BA7" s="82">
        <v>30309</v>
      </c>
      <c r="BB7" s="82">
        <v>30308</v>
      </c>
      <c r="BC7" s="82">
        <v>30310</v>
      </c>
      <c r="BD7" s="82">
        <v>30399</v>
      </c>
      <c r="BE7" s="74"/>
      <c r="BF7" s="74"/>
      <c r="BG7" s="74">
        <v>30101</v>
      </c>
      <c r="BH7" s="74">
        <v>30102</v>
      </c>
      <c r="BI7" s="74">
        <v>30103</v>
      </c>
      <c r="BJ7" s="74">
        <v>30107</v>
      </c>
      <c r="BK7" s="74">
        <v>30108</v>
      </c>
      <c r="BL7" s="74">
        <v>30109</v>
      </c>
      <c r="BM7" s="74">
        <v>30110</v>
      </c>
      <c r="BN7" s="74">
        <v>30111</v>
      </c>
      <c r="BO7" s="74">
        <v>30112</v>
      </c>
      <c r="BP7" s="74">
        <v>30113</v>
      </c>
      <c r="BQ7" s="74">
        <v>30106</v>
      </c>
      <c r="BR7" s="74">
        <v>30114</v>
      </c>
      <c r="BS7" s="74">
        <v>30199</v>
      </c>
      <c r="BT7" s="78"/>
      <c r="BU7" s="74">
        <v>30201</v>
      </c>
      <c r="BV7" s="74">
        <v>30202</v>
      </c>
      <c r="BW7" s="74">
        <v>30204</v>
      </c>
      <c r="BX7" s="74">
        <v>30205</v>
      </c>
      <c r="BY7" s="74">
        <v>30206</v>
      </c>
      <c r="BZ7" s="74">
        <v>30207</v>
      </c>
      <c r="CA7" s="74">
        <v>30208</v>
      </c>
      <c r="CB7" s="74">
        <v>30209</v>
      </c>
      <c r="CC7" s="74">
        <v>30211</v>
      </c>
      <c r="CD7" s="74">
        <v>30214</v>
      </c>
      <c r="CE7" s="74">
        <v>30228</v>
      </c>
      <c r="CF7" s="74">
        <v>30229</v>
      </c>
      <c r="CG7" s="74">
        <v>30239</v>
      </c>
      <c r="CH7" s="74">
        <v>30240</v>
      </c>
      <c r="CI7" s="74">
        <v>30215</v>
      </c>
      <c r="CJ7" s="74">
        <v>30216</v>
      </c>
      <c r="CK7" s="74">
        <v>30218</v>
      </c>
      <c r="CL7" s="74">
        <v>30224</v>
      </c>
      <c r="CM7" s="74">
        <v>30225</v>
      </c>
      <c r="CN7" s="74">
        <v>30203</v>
      </c>
      <c r="CO7" s="74">
        <v>30226</v>
      </c>
      <c r="CP7" s="74">
        <v>30227</v>
      </c>
      <c r="CQ7" s="74">
        <v>30217</v>
      </c>
      <c r="CR7" s="74">
        <v>30212</v>
      </c>
      <c r="CS7" s="74">
        <v>30231</v>
      </c>
      <c r="CT7" s="74">
        <v>30213</v>
      </c>
      <c r="CU7" s="74">
        <v>30299</v>
      </c>
      <c r="CV7" s="74"/>
      <c r="CW7" s="3"/>
    </row>
    <row r="8" s="4" customFormat="1" ht="24" customHeight="1" spans="1:100">
      <c r="A8" s="80"/>
      <c r="B8" s="64" t="s">
        <v>93</v>
      </c>
      <c r="C8" s="29">
        <f t="shared" ref="C8:BN8" si="0">C9+C12+C17+C20</f>
        <v>388.18</v>
      </c>
      <c r="D8" s="29">
        <f t="shared" si="0"/>
        <v>291.87</v>
      </c>
      <c r="E8" s="29">
        <f t="shared" si="0"/>
        <v>121.07</v>
      </c>
      <c r="F8" s="29">
        <f t="shared" si="0"/>
        <v>75.97</v>
      </c>
      <c r="G8" s="29">
        <f t="shared" si="0"/>
        <v>10.09</v>
      </c>
      <c r="H8" s="29">
        <f t="shared" si="0"/>
        <v>31.98</v>
      </c>
      <c r="I8" s="29">
        <f t="shared" si="0"/>
        <v>15.99</v>
      </c>
      <c r="J8" s="29">
        <f t="shared" si="0"/>
        <v>13.99</v>
      </c>
      <c r="K8" s="29">
        <f t="shared" si="0"/>
        <v>0</v>
      </c>
      <c r="L8" s="29">
        <f t="shared" si="0"/>
        <v>0</v>
      </c>
      <c r="M8" s="29">
        <f t="shared" si="0"/>
        <v>22.78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56.15</v>
      </c>
      <c r="R8" s="29">
        <f t="shared" si="0"/>
        <v>10.7</v>
      </c>
      <c r="S8" s="29">
        <f t="shared" si="0"/>
        <v>1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2.4</v>
      </c>
      <c r="X8" s="29">
        <f t="shared" si="0"/>
        <v>0</v>
      </c>
      <c r="Y8" s="29">
        <f t="shared" si="0"/>
        <v>0</v>
      </c>
      <c r="Z8" s="29">
        <f t="shared" si="0"/>
        <v>1.2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21.65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14</v>
      </c>
      <c r="AQ8" s="29">
        <f t="shared" si="0"/>
        <v>5</v>
      </c>
      <c r="AR8" s="29">
        <f t="shared" si="0"/>
        <v>0.2</v>
      </c>
      <c r="AS8" s="29">
        <f t="shared" si="0"/>
        <v>40.16</v>
      </c>
      <c r="AT8" s="29">
        <f t="shared" si="0"/>
        <v>19.87</v>
      </c>
      <c r="AU8" s="29">
        <f t="shared" si="0"/>
        <v>19.04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0.12</v>
      </c>
      <c r="BB8" s="29">
        <f t="shared" si="0"/>
        <v>0</v>
      </c>
      <c r="BC8" s="29">
        <f t="shared" si="0"/>
        <v>0</v>
      </c>
      <c r="BD8" s="29">
        <f t="shared" si="0"/>
        <v>0.04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0" t="s">
        <v>94</v>
      </c>
      <c r="B9" s="64" t="s">
        <v>13</v>
      </c>
      <c r="C9" s="29">
        <f t="shared" ref="C9:BN9" si="2">C10</f>
        <v>264.21</v>
      </c>
      <c r="D9" s="29">
        <f t="shared" si="2"/>
        <v>207.13</v>
      </c>
      <c r="E9" s="29">
        <f t="shared" si="2"/>
        <v>121.07</v>
      </c>
      <c r="F9" s="29">
        <f t="shared" si="2"/>
        <v>75.97</v>
      </c>
      <c r="G9" s="29">
        <f t="shared" si="2"/>
        <v>10.09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55.95</v>
      </c>
      <c r="R9" s="29">
        <f t="shared" si="2"/>
        <v>10.7</v>
      </c>
      <c r="S9" s="29">
        <f t="shared" si="2"/>
        <v>1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2.4</v>
      </c>
      <c r="X9" s="29">
        <f t="shared" si="2"/>
        <v>0</v>
      </c>
      <c r="Y9" s="29">
        <f t="shared" si="2"/>
        <v>0</v>
      </c>
      <c r="Z9" s="29">
        <f t="shared" si="2"/>
        <v>1.2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21.65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14</v>
      </c>
      <c r="AQ9" s="29">
        <f t="shared" si="2"/>
        <v>5</v>
      </c>
      <c r="AR9" s="29">
        <f t="shared" si="2"/>
        <v>0</v>
      </c>
      <c r="AS9" s="29">
        <f t="shared" si="2"/>
        <v>1.13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1.09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0.04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0" t="s">
        <v>95</v>
      </c>
      <c r="B10" s="64" t="s">
        <v>96</v>
      </c>
      <c r="C10" s="29">
        <f t="shared" ref="C10:BN10" si="4">C11</f>
        <v>264.21</v>
      </c>
      <c r="D10" s="29">
        <f t="shared" si="4"/>
        <v>207.13</v>
      </c>
      <c r="E10" s="29">
        <f t="shared" si="4"/>
        <v>121.07</v>
      </c>
      <c r="F10" s="29">
        <f t="shared" si="4"/>
        <v>75.97</v>
      </c>
      <c r="G10" s="29">
        <f t="shared" si="4"/>
        <v>10.09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55.95</v>
      </c>
      <c r="R10" s="29">
        <f t="shared" si="4"/>
        <v>10.7</v>
      </c>
      <c r="S10" s="29">
        <f t="shared" si="4"/>
        <v>1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2.4</v>
      </c>
      <c r="X10" s="29">
        <f t="shared" si="4"/>
        <v>0</v>
      </c>
      <c r="Y10" s="29">
        <f t="shared" si="4"/>
        <v>0</v>
      </c>
      <c r="Z10" s="29">
        <f t="shared" si="4"/>
        <v>1.2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21.65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14</v>
      </c>
      <c r="AQ10" s="29">
        <f t="shared" si="4"/>
        <v>5</v>
      </c>
      <c r="AR10" s="29">
        <f t="shared" si="4"/>
        <v>0</v>
      </c>
      <c r="AS10" s="29">
        <f t="shared" si="4"/>
        <v>1.13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1.09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0.04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0" t="s">
        <v>97</v>
      </c>
      <c r="B11" s="64" t="s">
        <v>98</v>
      </c>
      <c r="C11" s="29">
        <v>264.21</v>
      </c>
      <c r="D11" s="29">
        <v>207.13</v>
      </c>
      <c r="E11" s="29">
        <v>121.07</v>
      </c>
      <c r="F11" s="29">
        <v>75.97</v>
      </c>
      <c r="G11" s="29">
        <v>10.09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55.95</v>
      </c>
      <c r="R11" s="29">
        <v>10.7</v>
      </c>
      <c r="S11" s="29">
        <v>1</v>
      </c>
      <c r="T11" s="29">
        <v>0</v>
      </c>
      <c r="U11" s="29">
        <v>0</v>
      </c>
      <c r="V11" s="29">
        <v>0</v>
      </c>
      <c r="W11" s="29">
        <v>2.4</v>
      </c>
      <c r="X11" s="29">
        <v>0</v>
      </c>
      <c r="Y11" s="29">
        <v>0</v>
      </c>
      <c r="Z11" s="29">
        <v>1.2</v>
      </c>
      <c r="AA11" s="29">
        <v>0</v>
      </c>
      <c r="AB11" s="29">
        <v>0</v>
      </c>
      <c r="AC11" s="29">
        <v>0</v>
      </c>
      <c r="AD11" s="29">
        <v>21.65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14</v>
      </c>
      <c r="AQ11" s="29">
        <v>5</v>
      </c>
      <c r="AR11" s="29">
        <v>0</v>
      </c>
      <c r="AS11" s="29">
        <v>1.13</v>
      </c>
      <c r="AT11" s="29">
        <v>0</v>
      </c>
      <c r="AU11" s="29">
        <v>0</v>
      </c>
      <c r="AV11" s="29">
        <v>0</v>
      </c>
      <c r="AW11" s="29">
        <v>0</v>
      </c>
      <c r="AX11" s="29">
        <v>1.09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0.04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0" t="s">
        <v>101</v>
      </c>
      <c r="B12" s="64" t="s">
        <v>34</v>
      </c>
      <c r="C12" s="29">
        <f t="shared" ref="C12:BN12" si="6">C13</f>
        <v>87.2</v>
      </c>
      <c r="D12" s="29">
        <f t="shared" si="6"/>
        <v>47.97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31.98</v>
      </c>
      <c r="I12" s="29">
        <f t="shared" si="6"/>
        <v>15.99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0.2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0.2</v>
      </c>
      <c r="AS12" s="29">
        <f t="shared" si="6"/>
        <v>39.03</v>
      </c>
      <c r="AT12" s="29">
        <f t="shared" si="6"/>
        <v>19.87</v>
      </c>
      <c r="AU12" s="29">
        <f t="shared" si="6"/>
        <v>19.04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0.12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80" t="s">
        <v>102</v>
      </c>
      <c r="B13" s="64" t="s">
        <v>103</v>
      </c>
      <c r="C13" s="29">
        <f t="shared" ref="C13:BN13" si="8">SUM(C14:C16)</f>
        <v>87.2</v>
      </c>
      <c r="D13" s="29">
        <f t="shared" si="8"/>
        <v>47.97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31.98</v>
      </c>
      <c r="I13" s="29">
        <f t="shared" si="8"/>
        <v>15.99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0.2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0.2</v>
      </c>
      <c r="AS13" s="29">
        <f t="shared" si="8"/>
        <v>39.03</v>
      </c>
      <c r="AT13" s="29">
        <f t="shared" si="8"/>
        <v>19.87</v>
      </c>
      <c r="AU13" s="29">
        <f t="shared" si="8"/>
        <v>19.04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0.12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80" t="s">
        <v>104</v>
      </c>
      <c r="B14" s="64" t="s">
        <v>105</v>
      </c>
      <c r="C14" s="29">
        <v>39.23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0.2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0.2</v>
      </c>
      <c r="AS14" s="29">
        <v>39.03</v>
      </c>
      <c r="AT14" s="29">
        <v>19.87</v>
      </c>
      <c r="AU14" s="29">
        <v>19.04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0.12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0" t="s">
        <v>106</v>
      </c>
      <c r="B15" s="64" t="s">
        <v>107</v>
      </c>
      <c r="C15" s="29">
        <v>31.98</v>
      </c>
      <c r="D15" s="29">
        <v>31.98</v>
      </c>
      <c r="E15" s="29">
        <v>0</v>
      </c>
      <c r="F15" s="29">
        <v>0</v>
      </c>
      <c r="G15" s="29">
        <v>0</v>
      </c>
      <c r="H15" s="29">
        <v>31.98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0" t="s">
        <v>108</v>
      </c>
      <c r="B16" s="64" t="s">
        <v>109</v>
      </c>
      <c r="C16" s="29">
        <v>15.99</v>
      </c>
      <c r="D16" s="29">
        <v>15.99</v>
      </c>
      <c r="E16" s="29">
        <v>0</v>
      </c>
      <c r="F16" s="29">
        <v>0</v>
      </c>
      <c r="G16" s="29">
        <v>0</v>
      </c>
      <c r="H16" s="29">
        <v>0</v>
      </c>
      <c r="I16" s="29">
        <v>15.99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0" t="s">
        <v>110</v>
      </c>
      <c r="B17" s="64" t="s">
        <v>40</v>
      </c>
      <c r="C17" s="29">
        <f t="shared" ref="C17:BN17" si="10">C18</f>
        <v>13.99</v>
      </c>
      <c r="D17" s="29">
        <f t="shared" si="10"/>
        <v>13.99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13.99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0" t="s">
        <v>111</v>
      </c>
      <c r="B18" s="64" t="s">
        <v>112</v>
      </c>
      <c r="C18" s="29">
        <f t="shared" ref="C18:BN18" si="12">C19</f>
        <v>13.99</v>
      </c>
      <c r="D18" s="29">
        <f t="shared" si="12"/>
        <v>13.99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13.99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0" t="s">
        <v>113</v>
      </c>
      <c r="B19" s="64" t="s">
        <v>114</v>
      </c>
      <c r="C19" s="29">
        <v>13.99</v>
      </c>
      <c r="D19" s="29">
        <v>13.99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13.99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0" t="s">
        <v>115</v>
      </c>
      <c r="B20" s="64" t="s">
        <v>62</v>
      </c>
      <c r="C20" s="29">
        <f t="shared" ref="C20:BN20" si="14">C21</f>
        <v>22.78</v>
      </c>
      <c r="D20" s="29">
        <f t="shared" si="14"/>
        <v>22.78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22.78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0" t="s">
        <v>116</v>
      </c>
      <c r="B21" s="64" t="s">
        <v>117</v>
      </c>
      <c r="C21" s="29">
        <f t="shared" ref="C21:BN21" si="16">C22</f>
        <v>22.78</v>
      </c>
      <c r="D21" s="29">
        <f t="shared" si="16"/>
        <v>22.78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22.78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0" t="s">
        <v>118</v>
      </c>
      <c r="B22" s="64" t="s">
        <v>30</v>
      </c>
      <c r="C22" s="29">
        <v>22.78</v>
      </c>
      <c r="D22" s="29">
        <v>22.78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22.78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226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6" t="s">
        <v>227</v>
      </c>
    </row>
    <row r="4" customHeight="1" spans="1:9">
      <c r="A4" s="50"/>
      <c r="B4" s="51"/>
      <c r="C4" s="51"/>
      <c r="D4" s="51"/>
      <c r="E4" s="51"/>
      <c r="F4" s="51"/>
      <c r="G4" s="51"/>
      <c r="H4" s="51"/>
      <c r="I4" s="66" t="s">
        <v>4</v>
      </c>
    </row>
    <row r="5" s="45" customFormat="1" customHeight="1" spans="1:9">
      <c r="A5" s="52" t="s">
        <v>83</v>
      </c>
      <c r="B5" s="52" t="s">
        <v>84</v>
      </c>
      <c r="C5" s="53" t="s">
        <v>135</v>
      </c>
      <c r="D5" s="54" t="s">
        <v>228</v>
      </c>
      <c r="E5" s="55"/>
      <c r="F5" s="55"/>
      <c r="G5" s="55"/>
      <c r="H5" s="55"/>
      <c r="I5" s="55"/>
    </row>
    <row r="6" s="45" customFormat="1" ht="12" customHeight="1" spans="1:9">
      <c r="A6" s="52"/>
      <c r="B6" s="52"/>
      <c r="C6" s="56"/>
      <c r="D6" s="57" t="s">
        <v>93</v>
      </c>
      <c r="E6" s="58" t="s">
        <v>136</v>
      </c>
      <c r="F6" s="59"/>
      <c r="G6" s="59"/>
      <c r="H6" s="60"/>
      <c r="I6" s="57" t="s">
        <v>137</v>
      </c>
    </row>
    <row r="7" s="45" customFormat="1" ht="9" customHeight="1" spans="1:9">
      <c r="A7" s="52"/>
      <c r="B7" s="52"/>
      <c r="C7" s="56"/>
      <c r="D7" s="61"/>
      <c r="E7" s="57" t="s">
        <v>122</v>
      </c>
      <c r="F7" s="57" t="s">
        <v>123</v>
      </c>
      <c r="G7" s="57" t="s">
        <v>124</v>
      </c>
      <c r="H7" s="57" t="s">
        <v>126</v>
      </c>
      <c r="I7" s="61"/>
    </row>
    <row r="8" s="45" customFormat="1" ht="9" customHeight="1" spans="1:9">
      <c r="A8" s="52"/>
      <c r="B8" s="52"/>
      <c r="C8" s="56"/>
      <c r="D8" s="61"/>
      <c r="E8" s="61"/>
      <c r="F8" s="61"/>
      <c r="G8" s="61"/>
      <c r="H8" s="61"/>
      <c r="I8" s="61"/>
    </row>
    <row r="9" s="45" customFormat="1" ht="15" customHeight="1" spans="1:9">
      <c r="A9" s="52"/>
      <c r="B9" s="52"/>
      <c r="C9" s="62"/>
      <c r="D9" s="63"/>
      <c r="E9" s="63"/>
      <c r="F9" s="63"/>
      <c r="G9" s="63"/>
      <c r="H9" s="63"/>
      <c r="I9" s="63"/>
    </row>
    <row r="10" s="46" customFormat="1" ht="21" customHeight="1" spans="1:9">
      <c r="A10" s="27"/>
      <c r="B10" s="64"/>
      <c r="C10" s="65"/>
      <c r="D10" s="65"/>
      <c r="E10" s="65"/>
      <c r="F10" s="65"/>
      <c r="G10" s="65"/>
      <c r="H10" s="65"/>
      <c r="I10" s="65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G10" sqref="G10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230</v>
      </c>
      <c r="B2" s="33"/>
      <c r="C2" s="33"/>
      <c r="D2" s="34"/>
    </row>
    <row r="3" customHeight="1" spans="1:4">
      <c r="A3" s="35"/>
      <c r="B3" s="35"/>
      <c r="C3" s="35"/>
      <c r="D3" s="36" t="s">
        <v>231</v>
      </c>
    </row>
    <row r="4" customHeight="1" spans="1:4">
      <c r="A4" s="37"/>
      <c r="B4" s="38"/>
      <c r="C4" s="38"/>
      <c r="D4" s="36" t="s">
        <v>4</v>
      </c>
    </row>
    <row r="5" ht="69.75" customHeight="1" spans="1:4">
      <c r="A5" s="39" t="s">
        <v>232</v>
      </c>
      <c r="B5" s="39" t="s">
        <v>233</v>
      </c>
      <c r="C5" s="39" t="s">
        <v>234</v>
      </c>
      <c r="D5" s="40" t="s">
        <v>235</v>
      </c>
    </row>
    <row r="6" s="31" customFormat="1" ht="27" customHeight="1" spans="1:4">
      <c r="A6" s="39" t="s">
        <v>236</v>
      </c>
      <c r="B6" s="41"/>
      <c r="C6" s="29">
        <v>14</v>
      </c>
      <c r="D6" s="42">
        <v>14</v>
      </c>
    </row>
    <row r="7" s="31" customFormat="1" ht="27" customHeight="1" spans="1:4">
      <c r="A7" s="43" t="s">
        <v>237</v>
      </c>
      <c r="B7" s="41"/>
      <c r="C7" s="29">
        <v>0</v>
      </c>
      <c r="D7" s="42"/>
    </row>
    <row r="8" s="31" customFormat="1" ht="27" customHeight="1" spans="1:4">
      <c r="A8" s="43" t="s">
        <v>238</v>
      </c>
      <c r="B8" s="41"/>
      <c r="C8" s="29">
        <v>0</v>
      </c>
      <c r="D8" s="42"/>
    </row>
    <row r="9" s="31" customFormat="1" ht="27" customHeight="1" spans="1:4">
      <c r="A9" s="43" t="s">
        <v>239</v>
      </c>
      <c r="B9" s="41"/>
      <c r="C9" s="29">
        <v>14</v>
      </c>
      <c r="D9" s="42">
        <v>14</v>
      </c>
    </row>
    <row r="10" s="31" customFormat="1" ht="27" customHeight="1" spans="1:4">
      <c r="A10" s="43" t="s">
        <v>240</v>
      </c>
      <c r="B10" s="41"/>
      <c r="C10" s="29">
        <v>14</v>
      </c>
      <c r="D10" s="42">
        <v>14</v>
      </c>
    </row>
    <row r="11" s="31" customFormat="1" ht="27" customHeight="1" spans="1:4">
      <c r="A11" s="43" t="s">
        <v>241</v>
      </c>
      <c r="B11" s="41"/>
      <c r="C11" s="29">
        <v>0</v>
      </c>
      <c r="D11" s="42"/>
    </row>
    <row r="12" customHeight="1" spans="1:4">
      <c r="A12" s="3"/>
      <c r="B12" s="3"/>
      <c r="C12" s="3"/>
      <c r="D12" s="44"/>
    </row>
    <row r="13" customHeight="1" spans="1:4">
      <c r="A13" s="3"/>
      <c r="B13" s="3"/>
      <c r="C13" s="3"/>
      <c r="D13" s="44"/>
    </row>
    <row r="14" customHeight="1" spans="1:4">
      <c r="A14" s="3"/>
      <c r="B14" s="3"/>
      <c r="C14" s="3"/>
      <c r="D14" s="44"/>
    </row>
    <row r="15" customHeight="1" spans="1:4">
      <c r="A15" s="3"/>
      <c r="B15" s="3"/>
      <c r="C15" s="3"/>
      <c r="D15" s="44"/>
    </row>
    <row r="16" customHeight="1" spans="1:4">
      <c r="A16" s="3"/>
      <c r="B16" s="3"/>
      <c r="C16" s="3"/>
      <c r="D16" s="44"/>
    </row>
    <row r="17" customHeight="1" spans="1:4">
      <c r="A17" s="3"/>
      <c r="B17" s="3"/>
      <c r="C17" s="3"/>
      <c r="D17" s="44"/>
    </row>
    <row r="18" customHeight="1" spans="1:4">
      <c r="A18" s="3"/>
      <c r="B18" s="3"/>
      <c r="C18" s="3"/>
      <c r="D18" s="44"/>
    </row>
    <row r="19" customHeight="1" spans="1:4">
      <c r="A19" s="3"/>
      <c r="B19" s="3"/>
      <c r="C19" s="3"/>
      <c r="D19" s="44"/>
    </row>
    <row r="20" customHeight="1" spans="1:4">
      <c r="A20" s="3"/>
      <c r="B20" s="3"/>
      <c r="C20" s="3"/>
      <c r="D20" s="44"/>
    </row>
    <row r="21" customHeight="1" spans="1:4">
      <c r="A21" s="3"/>
      <c r="B21" s="3"/>
      <c r="C21" s="3"/>
      <c r="D21" s="44"/>
    </row>
    <row r="22" customHeight="1" spans="1:4">
      <c r="A22" s="3"/>
      <c r="B22" s="3"/>
      <c r="C22" s="3"/>
      <c r="D22" s="44"/>
    </row>
    <row r="23" customHeight="1" spans="1:4">
      <c r="A23" s="3"/>
      <c r="B23" s="3"/>
      <c r="C23" s="3"/>
      <c r="D23" s="44"/>
    </row>
    <row r="24" customHeight="1" spans="1:4">
      <c r="A24" s="3"/>
      <c r="B24" s="3"/>
      <c r="C24" s="3"/>
      <c r="D24" s="44"/>
    </row>
    <row r="25" customHeight="1" spans="1:4">
      <c r="A25" s="3"/>
      <c r="B25" s="3"/>
      <c r="C25" s="3"/>
      <c r="D25" s="44"/>
    </row>
    <row r="26" customHeight="1" spans="1:4">
      <c r="A26" s="3"/>
      <c r="B26" s="3"/>
      <c r="C26" s="3"/>
      <c r="D26" s="44"/>
    </row>
    <row r="27" customHeight="1" spans="1:4">
      <c r="A27" s="3"/>
      <c r="B27" s="3"/>
      <c r="C27" s="3"/>
      <c r="D27" s="44"/>
    </row>
    <row r="28" customHeight="1" spans="1:4">
      <c r="A28" s="3"/>
      <c r="B28" s="3"/>
      <c r="C28" s="3"/>
      <c r="D28" s="44"/>
    </row>
    <row r="29" customHeight="1" spans="1:4">
      <c r="A29" s="3"/>
      <c r="B29" s="3"/>
      <c r="C29" s="3"/>
      <c r="D29" s="44"/>
    </row>
    <row r="30" customHeight="1" spans="1:4">
      <c r="A30" s="3"/>
      <c r="B30" s="3"/>
      <c r="C30" s="3"/>
      <c r="D30" s="44"/>
    </row>
    <row r="31" customHeight="1" spans="1:4">
      <c r="A31" s="3"/>
      <c r="B31" s="3"/>
      <c r="C31" s="3"/>
      <c r="D31" s="44"/>
    </row>
    <row r="32" customHeight="1" spans="1:4">
      <c r="A32" s="3"/>
      <c r="B32" s="3"/>
      <c r="C32" s="3"/>
      <c r="D32" s="44"/>
    </row>
    <row r="33" customHeight="1" spans="1:4">
      <c r="A33" s="3"/>
      <c r="B33" s="3"/>
      <c r="C33" s="3"/>
      <c r="D33" s="44"/>
    </row>
    <row r="34" customHeight="1" spans="1:4">
      <c r="A34" s="3"/>
      <c r="B34" s="3"/>
      <c r="C34" s="3"/>
      <c r="D34" s="44"/>
    </row>
    <row r="35" customHeight="1" spans="1:4">
      <c r="A35" s="3"/>
      <c r="B35" s="3"/>
      <c r="C35" s="3"/>
      <c r="D35" s="44"/>
    </row>
    <row r="36" customHeight="1" spans="1:4">
      <c r="A36" s="3"/>
      <c r="B36" s="3"/>
      <c r="C36" s="3"/>
      <c r="D36" s="44"/>
    </row>
    <row r="37" customHeight="1" spans="1:4">
      <c r="A37" s="3"/>
      <c r="B37" s="3"/>
      <c r="C37" s="3"/>
      <c r="D37" s="44"/>
    </row>
    <row r="38" customHeight="1" spans="1:4">
      <c r="A38" s="3"/>
      <c r="B38" s="3"/>
      <c r="C38" s="3"/>
      <c r="D38" s="44"/>
    </row>
    <row r="39" customHeight="1" spans="1:4">
      <c r="A39" s="3"/>
      <c r="B39" s="3"/>
      <c r="C39" s="3"/>
      <c r="D39" s="44"/>
    </row>
    <row r="40" customHeight="1" spans="1:4">
      <c r="A40" s="3"/>
      <c r="B40" s="3"/>
      <c r="C40" s="3"/>
      <c r="D40" s="44"/>
    </row>
    <row r="41" customHeight="1" spans="1:4">
      <c r="A41" s="3"/>
      <c r="B41" s="3"/>
      <c r="C41" s="3"/>
      <c r="D41" s="44"/>
    </row>
    <row r="42" customHeight="1" spans="1:4">
      <c r="A42" s="3"/>
      <c r="B42" s="3"/>
      <c r="C42" s="3"/>
      <c r="D42" s="44"/>
    </row>
    <row r="43" customHeight="1" spans="1:4">
      <c r="A43" s="3"/>
      <c r="B43" s="3"/>
      <c r="C43" s="3"/>
      <c r="D43" s="44"/>
    </row>
    <row r="44" customHeight="1" spans="1:4">
      <c r="A44" s="3"/>
      <c r="B44" s="3"/>
      <c r="C44" s="3"/>
      <c r="D44" s="44"/>
    </row>
    <row r="45" customHeight="1" spans="1:4">
      <c r="A45" s="3"/>
      <c r="B45" s="3"/>
      <c r="C45" s="3"/>
      <c r="D45" s="44"/>
    </row>
    <row r="46" customHeight="1" spans="1:4">
      <c r="A46" s="3"/>
      <c r="B46" s="3"/>
      <c r="C46" s="3"/>
      <c r="D46" s="44"/>
    </row>
    <row r="47" customHeight="1" spans="1:4">
      <c r="A47" s="3"/>
      <c r="B47" s="3"/>
      <c r="C47" s="3"/>
      <c r="D47" s="44"/>
    </row>
    <row r="48" customHeight="1" spans="1:4">
      <c r="A48" s="3"/>
      <c r="B48" s="3"/>
      <c r="C48" s="3"/>
      <c r="D48" s="44"/>
    </row>
    <row r="49" customHeight="1" spans="1:4">
      <c r="A49" s="3"/>
      <c r="B49" s="3"/>
      <c r="C49" s="3"/>
      <c r="D49" s="44"/>
    </row>
    <row r="50" customHeight="1" spans="1:4">
      <c r="A50" s="3"/>
      <c r="B50" s="3"/>
      <c r="C50" s="3"/>
      <c r="D50" s="44"/>
    </row>
    <row r="51" customHeight="1" spans="1:4">
      <c r="A51" s="3"/>
      <c r="B51" s="3"/>
      <c r="C51" s="3"/>
      <c r="D51" s="44"/>
    </row>
    <row r="52" customHeight="1" spans="1:4">
      <c r="A52" s="3"/>
      <c r="B52" s="3"/>
      <c r="C52" s="3"/>
      <c r="D52" s="44"/>
    </row>
    <row r="53" customHeight="1" spans="1:4">
      <c r="A53" s="3"/>
      <c r="B53" s="3"/>
      <c r="C53" s="3"/>
      <c r="D53" s="44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I16" sqref="I1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551.8</v>
      </c>
      <c r="H9" s="29">
        <f t="shared" si="0"/>
        <v>551.8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SUM(G11:G19)</f>
        <v>551.8</v>
      </c>
      <c r="H10" s="29">
        <f t="shared" si="1"/>
        <v>551.8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250</v>
      </c>
      <c r="B11" s="28" t="s">
        <v>123</v>
      </c>
      <c r="C11" s="27" t="s">
        <v>251</v>
      </c>
      <c r="D11" s="27" t="s">
        <v>251</v>
      </c>
      <c r="E11" s="27" t="s">
        <v>252</v>
      </c>
      <c r="F11" s="27" t="s">
        <v>252</v>
      </c>
      <c r="G11" s="29">
        <v>10</v>
      </c>
      <c r="H11" s="29">
        <v>10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250</v>
      </c>
      <c r="B12" s="28" t="s">
        <v>123</v>
      </c>
      <c r="C12" s="27" t="s">
        <v>253</v>
      </c>
      <c r="D12" s="27" t="s">
        <v>253</v>
      </c>
      <c r="E12" s="27" t="s">
        <v>252</v>
      </c>
      <c r="F12" s="27" t="s">
        <v>252</v>
      </c>
      <c r="G12" s="29">
        <v>3</v>
      </c>
      <c r="H12" s="29">
        <v>3</v>
      </c>
      <c r="I12" s="29">
        <v>0</v>
      </c>
      <c r="J12" s="29">
        <v>0</v>
      </c>
      <c r="K12" s="29">
        <v>0</v>
      </c>
      <c r="L12" s="29">
        <v>0</v>
      </c>
    </row>
    <row r="13" ht="24" customHeight="1" spans="1:12">
      <c r="A13" s="27" t="s">
        <v>250</v>
      </c>
      <c r="B13" s="28" t="s">
        <v>123</v>
      </c>
      <c r="C13" s="27" t="s">
        <v>254</v>
      </c>
      <c r="D13" s="27" t="s">
        <v>254</v>
      </c>
      <c r="E13" s="27" t="s">
        <v>252</v>
      </c>
      <c r="F13" s="27" t="s">
        <v>255</v>
      </c>
      <c r="G13" s="29">
        <v>150</v>
      </c>
      <c r="H13" s="29">
        <v>150</v>
      </c>
      <c r="I13" s="29">
        <v>0</v>
      </c>
      <c r="J13" s="29">
        <v>0</v>
      </c>
      <c r="K13" s="29">
        <v>0</v>
      </c>
      <c r="L13" s="29">
        <v>0</v>
      </c>
    </row>
    <row r="14" ht="24" customHeight="1" spans="1:12">
      <c r="A14" s="27" t="s">
        <v>250</v>
      </c>
      <c r="B14" s="28" t="s">
        <v>123</v>
      </c>
      <c r="C14" s="27" t="s">
        <v>256</v>
      </c>
      <c r="D14" s="27" t="s">
        <v>256</v>
      </c>
      <c r="E14" s="27" t="s">
        <v>252</v>
      </c>
      <c r="F14" s="27" t="s">
        <v>252</v>
      </c>
      <c r="G14" s="29">
        <v>210</v>
      </c>
      <c r="H14" s="29">
        <v>210</v>
      </c>
      <c r="I14" s="29">
        <v>0</v>
      </c>
      <c r="J14" s="29">
        <v>0</v>
      </c>
      <c r="K14" s="29">
        <v>0</v>
      </c>
      <c r="L14" s="29">
        <v>0</v>
      </c>
    </row>
    <row r="15" ht="24" customHeight="1" spans="1:12">
      <c r="A15" s="27" t="s">
        <v>250</v>
      </c>
      <c r="B15" s="28" t="s">
        <v>123</v>
      </c>
      <c r="C15" s="27" t="s">
        <v>257</v>
      </c>
      <c r="D15" s="27" t="s">
        <v>257</v>
      </c>
      <c r="E15" s="27" t="s">
        <v>252</v>
      </c>
      <c r="F15" s="27" t="s">
        <v>252</v>
      </c>
      <c r="G15" s="29">
        <v>9.3</v>
      </c>
      <c r="H15" s="29">
        <v>9.3</v>
      </c>
      <c r="I15" s="29">
        <v>0</v>
      </c>
      <c r="J15" s="29">
        <v>0</v>
      </c>
      <c r="K15" s="29">
        <v>0</v>
      </c>
      <c r="L15" s="29">
        <v>0</v>
      </c>
    </row>
    <row r="16" ht="24" customHeight="1" spans="1:12">
      <c r="A16" s="27" t="s">
        <v>250</v>
      </c>
      <c r="B16" s="28" t="s">
        <v>123</v>
      </c>
      <c r="C16" s="27" t="s">
        <v>258</v>
      </c>
      <c r="D16" s="27" t="s">
        <v>258</v>
      </c>
      <c r="E16" s="27" t="s">
        <v>252</v>
      </c>
      <c r="F16" s="27" t="s">
        <v>252</v>
      </c>
      <c r="G16" s="29">
        <v>30</v>
      </c>
      <c r="H16" s="29">
        <v>30</v>
      </c>
      <c r="I16" s="29">
        <v>0</v>
      </c>
      <c r="J16" s="29">
        <v>0</v>
      </c>
      <c r="K16" s="29">
        <v>0</v>
      </c>
      <c r="L16" s="29">
        <v>0</v>
      </c>
    </row>
    <row r="17" ht="24" customHeight="1" spans="1:12">
      <c r="A17" s="27" t="s">
        <v>250</v>
      </c>
      <c r="B17" s="28" t="s">
        <v>123</v>
      </c>
      <c r="C17" s="27" t="s">
        <v>259</v>
      </c>
      <c r="D17" s="27" t="s">
        <v>259</v>
      </c>
      <c r="E17" s="27" t="s">
        <v>252</v>
      </c>
      <c r="F17" s="27" t="s">
        <v>252</v>
      </c>
      <c r="G17" s="29">
        <v>4.5</v>
      </c>
      <c r="H17" s="29">
        <v>4.5</v>
      </c>
      <c r="I17" s="29">
        <v>0</v>
      </c>
      <c r="J17" s="29">
        <v>0</v>
      </c>
      <c r="K17" s="29">
        <v>0</v>
      </c>
      <c r="L17" s="29">
        <v>0</v>
      </c>
    </row>
    <row r="18" ht="24" customHeight="1" spans="1:12">
      <c r="A18" s="27" t="s">
        <v>250</v>
      </c>
      <c r="B18" s="28" t="s">
        <v>123</v>
      </c>
      <c r="C18" s="27" t="s">
        <v>260</v>
      </c>
      <c r="D18" s="27" t="s">
        <v>260</v>
      </c>
      <c r="E18" s="27" t="s">
        <v>252</v>
      </c>
      <c r="F18" s="27" t="s">
        <v>252</v>
      </c>
      <c r="G18" s="29">
        <v>2</v>
      </c>
      <c r="H18" s="29">
        <v>2</v>
      </c>
      <c r="I18" s="29">
        <v>0</v>
      </c>
      <c r="J18" s="29">
        <v>0</v>
      </c>
      <c r="K18" s="29">
        <v>0</v>
      </c>
      <c r="L18" s="29">
        <v>0</v>
      </c>
    </row>
    <row r="19" ht="24" customHeight="1" spans="1:12">
      <c r="A19" s="27" t="s">
        <v>250</v>
      </c>
      <c r="B19" s="28" t="s">
        <v>123</v>
      </c>
      <c r="C19" s="27" t="s">
        <v>261</v>
      </c>
      <c r="D19" s="27" t="s">
        <v>261</v>
      </c>
      <c r="E19" s="27" t="s">
        <v>252</v>
      </c>
      <c r="F19" s="27" t="s">
        <v>252</v>
      </c>
      <c r="G19" s="29">
        <v>133</v>
      </c>
      <c r="H19" s="29">
        <v>133</v>
      </c>
      <c r="I19" s="29">
        <v>0</v>
      </c>
      <c r="J19" s="29">
        <v>0</v>
      </c>
      <c r="K19" s="29">
        <v>0</v>
      </c>
      <c r="L19" s="29">
        <v>0</v>
      </c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pane xSplit="7" topLeftCell="AO1" activePane="topRight" state="frozen"/>
      <selection/>
      <selection pane="topRight" activeCell="AR14" sqref="AR14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7" max="7" width="25.5" customWidth="1"/>
    <col min="11" max="11" width="23.5" customWidth="1"/>
    <col min="19" max="19" width="16.375" customWidth="1"/>
  </cols>
  <sheetData>
    <row r="1" s="1" customFormat="1" ht="36" customHeight="1" spans="1:65">
      <c r="A1" s="5" t="s">
        <v>262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263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264</v>
      </c>
      <c r="B4" s="9" t="s">
        <v>244</v>
      </c>
      <c r="C4" s="9" t="s">
        <v>265</v>
      </c>
      <c r="D4" s="9"/>
      <c r="E4" s="9"/>
      <c r="F4" s="9"/>
      <c r="G4" s="9" t="s">
        <v>266</v>
      </c>
      <c r="H4" s="9" t="s">
        <v>267</v>
      </c>
      <c r="I4" s="9" t="s">
        <v>268</v>
      </c>
      <c r="J4" s="9" t="s">
        <v>269</v>
      </c>
      <c r="K4" s="9" t="s">
        <v>270</v>
      </c>
      <c r="L4" s="9"/>
      <c r="M4" s="9"/>
      <c r="N4" s="9"/>
      <c r="O4" s="9"/>
      <c r="P4" s="9"/>
      <c r="Q4" s="9"/>
      <c r="R4" s="9"/>
      <c r="S4" s="13" t="s">
        <v>271</v>
      </c>
      <c r="T4" s="14"/>
      <c r="U4" s="15" t="s">
        <v>272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273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274</v>
      </c>
      <c r="BB4" s="15"/>
      <c r="BC4" s="15"/>
      <c r="BD4" s="15"/>
      <c r="BE4" s="9" t="s">
        <v>275</v>
      </c>
      <c r="BF4" s="9" t="s">
        <v>276</v>
      </c>
      <c r="BG4" s="9"/>
      <c r="BH4" s="9"/>
      <c r="BI4" s="9" t="s">
        <v>277</v>
      </c>
      <c r="BJ4" s="9" t="s">
        <v>278</v>
      </c>
      <c r="BK4" s="9" t="s">
        <v>279</v>
      </c>
      <c r="BL4" s="9" t="s">
        <v>280</v>
      </c>
      <c r="BM4" s="9" t="s">
        <v>281</v>
      </c>
    </row>
    <row r="5" s="3" customFormat="1" ht="12" customHeight="1" spans="1:65">
      <c r="A5" s="9"/>
      <c r="B5" s="9"/>
      <c r="C5" s="9" t="s">
        <v>282</v>
      </c>
      <c r="D5" s="9" t="s">
        <v>283</v>
      </c>
      <c r="E5" s="9" t="s">
        <v>284</v>
      </c>
      <c r="F5" s="9" t="s">
        <v>84</v>
      </c>
      <c r="G5" s="9"/>
      <c r="H5" s="9"/>
      <c r="I5" s="9"/>
      <c r="J5" s="9"/>
      <c r="K5" s="9" t="s">
        <v>86</v>
      </c>
      <c r="L5" s="9" t="s">
        <v>285</v>
      </c>
      <c r="M5" s="9" t="s">
        <v>286</v>
      </c>
      <c r="N5" s="9" t="s">
        <v>287</v>
      </c>
      <c r="O5" s="9" t="s">
        <v>288</v>
      </c>
      <c r="P5" s="9" t="s">
        <v>289</v>
      </c>
      <c r="Q5" s="9" t="s">
        <v>88</v>
      </c>
      <c r="R5" s="9" t="s">
        <v>290</v>
      </c>
      <c r="S5" s="9" t="s">
        <v>291</v>
      </c>
      <c r="T5" s="9" t="s">
        <v>292</v>
      </c>
      <c r="U5" s="15" t="s">
        <v>293</v>
      </c>
      <c r="V5" s="15"/>
      <c r="W5" s="15"/>
      <c r="X5" s="15"/>
      <c r="Y5" s="15" t="s">
        <v>294</v>
      </c>
      <c r="Z5" s="15"/>
      <c r="AA5" s="15"/>
      <c r="AB5" s="15"/>
      <c r="AC5" s="15" t="s">
        <v>295</v>
      </c>
      <c r="AD5" s="15"/>
      <c r="AE5" s="15"/>
      <c r="AF5" s="15"/>
      <c r="AG5" s="15" t="s">
        <v>296</v>
      </c>
      <c r="AH5" s="15"/>
      <c r="AI5" s="15"/>
      <c r="AJ5" s="15"/>
      <c r="AK5" s="15" t="s">
        <v>297</v>
      </c>
      <c r="AL5" s="15"/>
      <c r="AM5" s="15"/>
      <c r="AN5" s="15"/>
      <c r="AO5" s="15" t="s">
        <v>298</v>
      </c>
      <c r="AP5" s="15"/>
      <c r="AQ5" s="15"/>
      <c r="AR5" s="15"/>
      <c r="AS5" s="15" t="s">
        <v>299</v>
      </c>
      <c r="AT5" s="15"/>
      <c r="AU5" s="15"/>
      <c r="AV5" s="15"/>
      <c r="AW5" s="15" t="s">
        <v>300</v>
      </c>
      <c r="AX5" s="15"/>
      <c r="AY5" s="15"/>
      <c r="AZ5" s="15"/>
      <c r="BA5" s="15" t="s">
        <v>301</v>
      </c>
      <c r="BB5" s="15"/>
      <c r="BC5" s="15"/>
      <c r="BD5" s="15"/>
      <c r="BE5" s="9"/>
      <c r="BF5" s="9" t="s">
        <v>302</v>
      </c>
      <c r="BG5" s="9" t="s">
        <v>303</v>
      </c>
      <c r="BH5" s="9" t="s">
        <v>304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305</v>
      </c>
      <c r="V6" s="9"/>
      <c r="W6" s="9" t="s">
        <v>306</v>
      </c>
      <c r="X6" s="9"/>
      <c r="Y6" s="9" t="s">
        <v>305</v>
      </c>
      <c r="Z6" s="9"/>
      <c r="AA6" s="9" t="s">
        <v>306</v>
      </c>
      <c r="AB6" s="9"/>
      <c r="AC6" s="9" t="s">
        <v>305</v>
      </c>
      <c r="AD6" s="9"/>
      <c r="AE6" s="9" t="s">
        <v>306</v>
      </c>
      <c r="AF6" s="9"/>
      <c r="AG6" s="9" t="s">
        <v>305</v>
      </c>
      <c r="AH6" s="9"/>
      <c r="AI6" s="9" t="s">
        <v>306</v>
      </c>
      <c r="AJ6" s="9"/>
      <c r="AK6" s="9" t="s">
        <v>305</v>
      </c>
      <c r="AL6" s="9"/>
      <c r="AM6" s="9" t="s">
        <v>306</v>
      </c>
      <c r="AN6" s="9"/>
      <c r="AO6" s="9" t="s">
        <v>305</v>
      </c>
      <c r="AP6" s="9"/>
      <c r="AQ6" s="9" t="s">
        <v>306</v>
      </c>
      <c r="AR6" s="9"/>
      <c r="AS6" s="9" t="s">
        <v>305</v>
      </c>
      <c r="AT6" s="9"/>
      <c r="AU6" s="9" t="s">
        <v>306</v>
      </c>
      <c r="AV6" s="9"/>
      <c r="AW6" s="9" t="s">
        <v>305</v>
      </c>
      <c r="AX6" s="9"/>
      <c r="AY6" s="9" t="s">
        <v>306</v>
      </c>
      <c r="AZ6" s="9"/>
      <c r="BA6" s="9" t="s">
        <v>305</v>
      </c>
      <c r="BB6" s="9"/>
      <c r="BC6" s="9" t="s">
        <v>306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307</v>
      </c>
      <c r="V7" s="9" t="s">
        <v>308</v>
      </c>
      <c r="W7" s="9" t="s">
        <v>307</v>
      </c>
      <c r="X7" s="9" t="s">
        <v>308</v>
      </c>
      <c r="Y7" s="9" t="s">
        <v>307</v>
      </c>
      <c r="Z7" s="9" t="s">
        <v>308</v>
      </c>
      <c r="AA7" s="9" t="s">
        <v>307</v>
      </c>
      <c r="AB7" s="9" t="s">
        <v>308</v>
      </c>
      <c r="AC7" s="9" t="s">
        <v>307</v>
      </c>
      <c r="AD7" s="9" t="s">
        <v>308</v>
      </c>
      <c r="AE7" s="9" t="s">
        <v>307</v>
      </c>
      <c r="AF7" s="9" t="s">
        <v>308</v>
      </c>
      <c r="AG7" s="9" t="s">
        <v>307</v>
      </c>
      <c r="AH7" s="9" t="s">
        <v>308</v>
      </c>
      <c r="AI7" s="9" t="s">
        <v>307</v>
      </c>
      <c r="AJ7" s="9" t="s">
        <v>308</v>
      </c>
      <c r="AK7" s="9" t="s">
        <v>307</v>
      </c>
      <c r="AL7" s="9" t="s">
        <v>308</v>
      </c>
      <c r="AM7" s="9" t="s">
        <v>307</v>
      </c>
      <c r="AN7" s="9" t="s">
        <v>308</v>
      </c>
      <c r="AO7" s="9" t="s">
        <v>307</v>
      </c>
      <c r="AP7" s="9" t="s">
        <v>308</v>
      </c>
      <c r="AQ7" s="9" t="s">
        <v>307</v>
      </c>
      <c r="AR7" s="9" t="s">
        <v>308</v>
      </c>
      <c r="AS7" s="9" t="s">
        <v>307</v>
      </c>
      <c r="AT7" s="9" t="s">
        <v>308</v>
      </c>
      <c r="AU7" s="9" t="s">
        <v>307</v>
      </c>
      <c r="AV7" s="9" t="s">
        <v>308</v>
      </c>
      <c r="AW7" s="9" t="s">
        <v>307</v>
      </c>
      <c r="AX7" s="9" t="s">
        <v>308</v>
      </c>
      <c r="AY7" s="9" t="s">
        <v>307</v>
      </c>
      <c r="AZ7" s="9" t="s">
        <v>308</v>
      </c>
      <c r="BA7" s="9" t="s">
        <v>307</v>
      </c>
      <c r="BB7" s="9" t="s">
        <v>308</v>
      </c>
      <c r="BC7" s="9" t="s">
        <v>307</v>
      </c>
      <c r="BD7" s="9" t="s">
        <v>308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551.8</v>
      </c>
      <c r="K8" s="12">
        <f t="shared" si="0"/>
        <v>551.8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551.8</v>
      </c>
      <c r="K9" s="12">
        <f t="shared" si="1"/>
        <v>551.8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309</v>
      </c>
      <c r="C10" s="11"/>
      <c r="D10" s="11"/>
      <c r="E10" s="11"/>
      <c r="F10" s="10"/>
      <c r="G10" s="11"/>
      <c r="H10" s="11"/>
      <c r="I10" s="11"/>
      <c r="J10" s="12">
        <f t="shared" ref="J10:R10" si="2">SUM(J11:J19)</f>
        <v>551.8</v>
      </c>
      <c r="K10" s="12">
        <f t="shared" si="2"/>
        <v>551.8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310</v>
      </c>
      <c r="C11" s="11" t="s">
        <v>94</v>
      </c>
      <c r="D11" s="11" t="s">
        <v>311</v>
      </c>
      <c r="E11" s="11" t="s">
        <v>312</v>
      </c>
      <c r="F11" s="10" t="s">
        <v>313</v>
      </c>
      <c r="G11" s="11" t="s">
        <v>314</v>
      </c>
      <c r="H11" s="11" t="s">
        <v>315</v>
      </c>
      <c r="I11" s="11" t="s">
        <v>316</v>
      </c>
      <c r="J11" s="12">
        <v>150</v>
      </c>
      <c r="K11" s="12">
        <v>150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317</v>
      </c>
      <c r="T11" s="11"/>
      <c r="U11" s="11" t="s">
        <v>318</v>
      </c>
      <c r="V11" s="11" t="s">
        <v>319</v>
      </c>
      <c r="W11" s="11"/>
      <c r="X11" s="11"/>
      <c r="Y11" s="11" t="s">
        <v>320</v>
      </c>
      <c r="Z11" s="11" t="s">
        <v>321</v>
      </c>
      <c r="AA11" s="11"/>
      <c r="AB11" s="11"/>
      <c r="AC11" s="11" t="s">
        <v>322</v>
      </c>
      <c r="AD11" s="11" t="s">
        <v>323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324</v>
      </c>
      <c r="AP11" s="11" t="s">
        <v>321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325</v>
      </c>
      <c r="BB11" s="11" t="s">
        <v>321</v>
      </c>
      <c r="BC11" s="11"/>
      <c r="BD11" s="11"/>
      <c r="BE11" s="11" t="s">
        <v>326</v>
      </c>
      <c r="BF11" s="11" t="s">
        <v>327</v>
      </c>
      <c r="BG11" s="11" t="s">
        <v>328</v>
      </c>
      <c r="BH11" s="11" t="s">
        <v>321</v>
      </c>
      <c r="BI11" s="11" t="s">
        <v>329</v>
      </c>
      <c r="BJ11" s="11"/>
      <c r="BK11" s="11" t="s">
        <v>330</v>
      </c>
      <c r="BL11" s="11" t="s">
        <v>331</v>
      </c>
      <c r="BM11" s="11" t="s">
        <v>255</v>
      </c>
    </row>
    <row r="12" s="3" customFormat="1" ht="19.5" customHeight="1" spans="1:65">
      <c r="A12" s="10" t="s">
        <v>1</v>
      </c>
      <c r="B12" s="11" t="s">
        <v>310</v>
      </c>
      <c r="C12" s="11" t="s">
        <v>94</v>
      </c>
      <c r="D12" s="11" t="s">
        <v>311</v>
      </c>
      <c r="E12" s="11" t="s">
        <v>312</v>
      </c>
      <c r="F12" s="10" t="s">
        <v>313</v>
      </c>
      <c r="G12" s="11" t="s">
        <v>332</v>
      </c>
      <c r="H12" s="11" t="s">
        <v>315</v>
      </c>
      <c r="I12" s="11" t="s">
        <v>316</v>
      </c>
      <c r="J12" s="12">
        <v>133</v>
      </c>
      <c r="K12" s="12">
        <v>133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333</v>
      </c>
      <c r="T12" s="11"/>
      <c r="U12" s="11" t="s">
        <v>334</v>
      </c>
      <c r="V12" s="11" t="s">
        <v>335</v>
      </c>
      <c r="W12" s="11"/>
      <c r="X12" s="11"/>
      <c r="Y12" s="11" t="s">
        <v>336</v>
      </c>
      <c r="Z12" s="11" t="s">
        <v>321</v>
      </c>
      <c r="AA12" s="11"/>
      <c r="AB12" s="11"/>
      <c r="AC12" s="11" t="s">
        <v>337</v>
      </c>
      <c r="AD12" s="11" t="s">
        <v>338</v>
      </c>
      <c r="AE12" s="11"/>
      <c r="AF12" s="11"/>
      <c r="AG12" s="11" t="s">
        <v>339</v>
      </c>
      <c r="AH12" s="11" t="s">
        <v>340</v>
      </c>
      <c r="AI12" s="11"/>
      <c r="AJ12" s="11"/>
      <c r="AK12" s="11"/>
      <c r="AL12" s="11"/>
      <c r="AM12" s="11"/>
      <c r="AN12" s="11"/>
      <c r="AO12" s="11" t="s">
        <v>341</v>
      </c>
      <c r="AP12" s="11" t="s">
        <v>342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325</v>
      </c>
      <c r="BB12" s="11" t="s">
        <v>321</v>
      </c>
      <c r="BC12" s="11"/>
      <c r="BD12" s="11"/>
      <c r="BE12" s="11" t="s">
        <v>326</v>
      </c>
      <c r="BF12" s="11" t="s">
        <v>327</v>
      </c>
      <c r="BG12" s="11" t="s">
        <v>328</v>
      </c>
      <c r="BH12" s="11" t="s">
        <v>321</v>
      </c>
      <c r="BI12" s="11" t="s">
        <v>329</v>
      </c>
      <c r="BJ12" s="11"/>
      <c r="BK12" s="11" t="s">
        <v>330</v>
      </c>
      <c r="BL12" s="11" t="s">
        <v>331</v>
      </c>
      <c r="BM12" s="11" t="s">
        <v>255</v>
      </c>
    </row>
    <row r="13" s="3" customFormat="1" ht="19.5" customHeight="1" spans="1:65">
      <c r="A13" s="10" t="s">
        <v>1</v>
      </c>
      <c r="B13" s="11" t="s">
        <v>310</v>
      </c>
      <c r="C13" s="11" t="s">
        <v>94</v>
      </c>
      <c r="D13" s="11" t="s">
        <v>311</v>
      </c>
      <c r="E13" s="11" t="s">
        <v>312</v>
      </c>
      <c r="F13" s="10" t="s">
        <v>313</v>
      </c>
      <c r="G13" s="11" t="s">
        <v>343</v>
      </c>
      <c r="H13" s="11" t="s">
        <v>315</v>
      </c>
      <c r="I13" s="11" t="s">
        <v>316</v>
      </c>
      <c r="J13" s="12">
        <v>10</v>
      </c>
      <c r="K13" s="12">
        <v>10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 t="s">
        <v>344</v>
      </c>
      <c r="T13" s="11"/>
      <c r="U13" s="11" t="s">
        <v>345</v>
      </c>
      <c r="V13" s="11" t="s">
        <v>346</v>
      </c>
      <c r="W13" s="11"/>
      <c r="X13" s="11"/>
      <c r="Y13" s="11" t="s">
        <v>347</v>
      </c>
      <c r="Z13" s="11" t="s">
        <v>321</v>
      </c>
      <c r="AA13" s="11"/>
      <c r="AB13" s="11"/>
      <c r="AC13" s="11" t="s">
        <v>348</v>
      </c>
      <c r="AD13" s="11" t="s">
        <v>349</v>
      </c>
      <c r="AE13" s="11"/>
      <c r="AF13" s="11"/>
      <c r="AG13" s="11" t="s">
        <v>350</v>
      </c>
      <c r="AH13" s="11" t="s">
        <v>321</v>
      </c>
      <c r="AI13" s="11"/>
      <c r="AJ13" s="11"/>
      <c r="AK13" s="11"/>
      <c r="AL13" s="11"/>
      <c r="AM13" s="11"/>
      <c r="AN13" s="11"/>
      <c r="AO13" s="11" t="s">
        <v>351</v>
      </c>
      <c r="AP13" s="11" t="s">
        <v>352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325</v>
      </c>
      <c r="BB13" s="11" t="s">
        <v>321</v>
      </c>
      <c r="BC13" s="11"/>
      <c r="BD13" s="11"/>
      <c r="BE13" s="11" t="s">
        <v>326</v>
      </c>
      <c r="BF13" s="11" t="s">
        <v>327</v>
      </c>
      <c r="BG13" s="11" t="s">
        <v>328</v>
      </c>
      <c r="BH13" s="11" t="s">
        <v>321</v>
      </c>
      <c r="BI13" s="11" t="s">
        <v>329</v>
      </c>
      <c r="BJ13" s="11"/>
      <c r="BK13" s="11" t="s">
        <v>330</v>
      </c>
      <c r="BL13" s="11" t="s">
        <v>331</v>
      </c>
      <c r="BM13" s="11" t="s">
        <v>255</v>
      </c>
    </row>
    <row r="14" s="3" customFormat="1" ht="19.5" customHeight="1" spans="1:65">
      <c r="A14" s="10" t="s">
        <v>1</v>
      </c>
      <c r="B14" s="11" t="s">
        <v>310</v>
      </c>
      <c r="C14" s="11" t="s">
        <v>94</v>
      </c>
      <c r="D14" s="11" t="s">
        <v>311</v>
      </c>
      <c r="E14" s="11" t="s">
        <v>353</v>
      </c>
      <c r="F14" s="10" t="s">
        <v>354</v>
      </c>
      <c r="G14" s="11" t="s">
        <v>355</v>
      </c>
      <c r="H14" s="11" t="s">
        <v>315</v>
      </c>
      <c r="I14" s="11" t="s">
        <v>316</v>
      </c>
      <c r="J14" s="12">
        <v>30</v>
      </c>
      <c r="K14" s="12">
        <v>30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 t="s">
        <v>356</v>
      </c>
      <c r="T14" s="11"/>
      <c r="U14" s="11" t="s">
        <v>357</v>
      </c>
      <c r="V14" s="11" t="s">
        <v>319</v>
      </c>
      <c r="W14" s="11"/>
      <c r="X14" s="11"/>
      <c r="Y14" s="11" t="s">
        <v>358</v>
      </c>
      <c r="Z14" s="11" t="s">
        <v>321</v>
      </c>
      <c r="AA14" s="11"/>
      <c r="AB14" s="11"/>
      <c r="AC14" s="11" t="s">
        <v>337</v>
      </c>
      <c r="AD14" s="11" t="s">
        <v>359</v>
      </c>
      <c r="AE14" s="11"/>
      <c r="AF14" s="11"/>
      <c r="AG14" s="11" t="s">
        <v>360</v>
      </c>
      <c r="AH14" s="11" t="s">
        <v>321</v>
      </c>
      <c r="AI14" s="11"/>
      <c r="AJ14" s="11"/>
      <c r="AK14" s="11"/>
      <c r="AL14" s="11"/>
      <c r="AM14" s="11"/>
      <c r="AN14" s="11"/>
      <c r="AO14" s="11" t="s">
        <v>361</v>
      </c>
      <c r="AP14" s="11" t="s">
        <v>362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 t="s">
        <v>363</v>
      </c>
      <c r="BB14" s="11" t="s">
        <v>321</v>
      </c>
      <c r="BC14" s="11"/>
      <c r="BD14" s="11"/>
      <c r="BE14" s="11" t="s">
        <v>326</v>
      </c>
      <c r="BF14" s="11" t="s">
        <v>327</v>
      </c>
      <c r="BG14" s="11" t="s">
        <v>321</v>
      </c>
      <c r="BH14" s="11"/>
      <c r="BI14" s="11" t="s">
        <v>329</v>
      </c>
      <c r="BJ14" s="11"/>
      <c r="BK14" s="11" t="s">
        <v>330</v>
      </c>
      <c r="BL14" s="11" t="s">
        <v>331</v>
      </c>
      <c r="BM14" s="11" t="s">
        <v>255</v>
      </c>
    </row>
    <row r="15" s="3" customFormat="1" ht="19.5" customHeight="1" spans="1:65">
      <c r="A15" s="10" t="s">
        <v>1</v>
      </c>
      <c r="B15" s="11" t="s">
        <v>310</v>
      </c>
      <c r="C15" s="11" t="s">
        <v>94</v>
      </c>
      <c r="D15" s="11" t="s">
        <v>311</v>
      </c>
      <c r="E15" s="11" t="s">
        <v>353</v>
      </c>
      <c r="F15" s="10" t="s">
        <v>354</v>
      </c>
      <c r="G15" s="11" t="s">
        <v>259</v>
      </c>
      <c r="H15" s="11" t="s">
        <v>315</v>
      </c>
      <c r="I15" s="11" t="s">
        <v>316</v>
      </c>
      <c r="J15" s="12">
        <v>4.5</v>
      </c>
      <c r="K15" s="12">
        <v>4.5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1" t="s">
        <v>364</v>
      </c>
      <c r="T15" s="11"/>
      <c r="U15" s="11" t="s">
        <v>365</v>
      </c>
      <c r="V15" s="11" t="s">
        <v>366</v>
      </c>
      <c r="W15" s="11" t="s">
        <v>367</v>
      </c>
      <c r="X15" s="11" t="s">
        <v>366</v>
      </c>
      <c r="Y15" s="11" t="s">
        <v>368</v>
      </c>
      <c r="Z15" s="11" t="s">
        <v>369</v>
      </c>
      <c r="AA15" s="11"/>
      <c r="AB15" s="11"/>
      <c r="AC15" s="11" t="s">
        <v>370</v>
      </c>
      <c r="AD15" s="11" t="s">
        <v>371</v>
      </c>
      <c r="AE15" s="11" t="s">
        <v>372</v>
      </c>
      <c r="AF15" s="11" t="s">
        <v>323</v>
      </c>
      <c r="AG15" s="11" t="s">
        <v>373</v>
      </c>
      <c r="AH15" s="11" t="s">
        <v>374</v>
      </c>
      <c r="AI15" s="11"/>
      <c r="AJ15" s="11"/>
      <c r="AK15" s="11"/>
      <c r="AL15" s="11"/>
      <c r="AM15" s="11"/>
      <c r="AN15" s="11"/>
      <c r="AO15" s="11" t="s">
        <v>375</v>
      </c>
      <c r="AP15" s="11" t="s">
        <v>369</v>
      </c>
      <c r="AQ15" s="11"/>
      <c r="AR15" s="11"/>
      <c r="AS15" s="11"/>
      <c r="AT15" s="11"/>
      <c r="AU15" s="11"/>
      <c r="AV15" s="11"/>
      <c r="AW15" s="11" t="s">
        <v>376</v>
      </c>
      <c r="AX15" s="11" t="s">
        <v>377</v>
      </c>
      <c r="AY15" s="11"/>
      <c r="AZ15" s="11"/>
      <c r="BA15" s="11" t="s">
        <v>378</v>
      </c>
      <c r="BB15" s="11" t="s">
        <v>321</v>
      </c>
      <c r="BC15" s="11"/>
      <c r="BD15" s="11"/>
      <c r="BE15" s="11" t="s">
        <v>326</v>
      </c>
      <c r="BF15" s="11" t="s">
        <v>327</v>
      </c>
      <c r="BG15" s="11" t="s">
        <v>328</v>
      </c>
      <c r="BH15" s="11" t="s">
        <v>321</v>
      </c>
      <c r="BI15" s="11" t="s">
        <v>329</v>
      </c>
      <c r="BJ15" s="11"/>
      <c r="BK15" s="11" t="s">
        <v>330</v>
      </c>
      <c r="BL15" s="11" t="s">
        <v>331</v>
      </c>
      <c r="BM15" s="11" t="s">
        <v>255</v>
      </c>
    </row>
    <row r="16" s="3" customFormat="1" ht="19.5" customHeight="1" spans="1:65">
      <c r="A16" s="10" t="s">
        <v>1</v>
      </c>
      <c r="B16" s="11" t="s">
        <v>310</v>
      </c>
      <c r="C16" s="11" t="s">
        <v>94</v>
      </c>
      <c r="D16" s="11" t="s">
        <v>311</v>
      </c>
      <c r="E16" s="11" t="s">
        <v>353</v>
      </c>
      <c r="F16" s="10" t="s">
        <v>354</v>
      </c>
      <c r="G16" s="11" t="s">
        <v>257</v>
      </c>
      <c r="H16" s="11" t="s">
        <v>315</v>
      </c>
      <c r="I16" s="11" t="s">
        <v>316</v>
      </c>
      <c r="J16" s="12">
        <v>9.3</v>
      </c>
      <c r="K16" s="12">
        <v>9.3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1" t="s">
        <v>379</v>
      </c>
      <c r="T16" s="11"/>
      <c r="U16" s="11" t="s">
        <v>380</v>
      </c>
      <c r="V16" s="11" t="s">
        <v>381</v>
      </c>
      <c r="W16" s="11"/>
      <c r="X16" s="11"/>
      <c r="Y16" s="11" t="s">
        <v>382</v>
      </c>
      <c r="Z16" s="11" t="s">
        <v>321</v>
      </c>
      <c r="AA16" s="11"/>
      <c r="AB16" s="11"/>
      <c r="AC16" s="11" t="s">
        <v>383</v>
      </c>
      <c r="AD16" s="11" t="s">
        <v>384</v>
      </c>
      <c r="AE16" s="11"/>
      <c r="AF16" s="11"/>
      <c r="AG16" s="11" t="s">
        <v>360</v>
      </c>
      <c r="AH16" s="11" t="s">
        <v>321</v>
      </c>
      <c r="AI16" s="11"/>
      <c r="AJ16" s="11"/>
      <c r="AK16" s="11"/>
      <c r="AL16" s="11"/>
      <c r="AM16" s="11"/>
      <c r="AN16" s="11"/>
      <c r="AO16" s="11" t="s">
        <v>385</v>
      </c>
      <c r="AP16" s="11" t="s">
        <v>386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 t="s">
        <v>363</v>
      </c>
      <c r="BB16" s="11" t="s">
        <v>321</v>
      </c>
      <c r="BC16" s="11"/>
      <c r="BD16" s="11"/>
      <c r="BE16" s="11" t="s">
        <v>326</v>
      </c>
      <c r="BF16" s="11" t="s">
        <v>327</v>
      </c>
      <c r="BG16" s="11" t="s">
        <v>328</v>
      </c>
      <c r="BH16" s="11" t="s">
        <v>321</v>
      </c>
      <c r="BI16" s="11" t="s">
        <v>329</v>
      </c>
      <c r="BJ16" s="11"/>
      <c r="BK16" s="11" t="s">
        <v>330</v>
      </c>
      <c r="BL16" s="11" t="s">
        <v>331</v>
      </c>
      <c r="BM16" s="11" t="s">
        <v>255</v>
      </c>
    </row>
    <row r="17" s="3" customFormat="1" ht="19.5" customHeight="1" spans="1:65">
      <c r="A17" s="10" t="s">
        <v>1</v>
      </c>
      <c r="B17" s="11" t="s">
        <v>310</v>
      </c>
      <c r="C17" s="11" t="s">
        <v>94</v>
      </c>
      <c r="D17" s="11" t="s">
        <v>311</v>
      </c>
      <c r="E17" s="11" t="s">
        <v>353</v>
      </c>
      <c r="F17" s="10" t="s">
        <v>354</v>
      </c>
      <c r="G17" s="11" t="s">
        <v>253</v>
      </c>
      <c r="H17" s="11" t="s">
        <v>315</v>
      </c>
      <c r="I17" s="11" t="s">
        <v>316</v>
      </c>
      <c r="J17" s="12">
        <v>3</v>
      </c>
      <c r="K17" s="12">
        <v>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1" t="s">
        <v>387</v>
      </c>
      <c r="T17" s="11"/>
      <c r="U17" s="11" t="s">
        <v>388</v>
      </c>
      <c r="V17" s="11" t="s">
        <v>366</v>
      </c>
      <c r="W17" s="11"/>
      <c r="X17" s="11"/>
      <c r="Y17" s="11"/>
      <c r="Z17" s="11"/>
      <c r="AA17" s="11"/>
      <c r="AB17" s="11"/>
      <c r="AC17" s="11" t="s">
        <v>389</v>
      </c>
      <c r="AD17" s="11" t="s">
        <v>390</v>
      </c>
      <c r="AE17" s="11"/>
      <c r="AF17" s="11"/>
      <c r="AG17" s="11" t="s">
        <v>374</v>
      </c>
      <c r="AH17" s="11" t="s">
        <v>391</v>
      </c>
      <c r="AI17" s="11"/>
      <c r="AJ17" s="11"/>
      <c r="AK17" s="11"/>
      <c r="AL17" s="11"/>
      <c r="AM17" s="11"/>
      <c r="AN17" s="11"/>
      <c r="AO17" s="11" t="s">
        <v>392</v>
      </c>
      <c r="AP17" s="11" t="s">
        <v>393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 t="s">
        <v>394</v>
      </c>
      <c r="BB17" s="11" t="s">
        <v>321</v>
      </c>
      <c r="BC17" s="11"/>
      <c r="BD17" s="11"/>
      <c r="BE17" s="11" t="s">
        <v>326</v>
      </c>
      <c r="BF17" s="11"/>
      <c r="BG17" s="11"/>
      <c r="BH17" s="11" t="s">
        <v>321</v>
      </c>
      <c r="BI17" s="11" t="s">
        <v>329</v>
      </c>
      <c r="BJ17" s="11"/>
      <c r="BK17" s="11" t="s">
        <v>330</v>
      </c>
      <c r="BL17" s="11" t="s">
        <v>331</v>
      </c>
      <c r="BM17" s="11" t="s">
        <v>255</v>
      </c>
    </row>
    <row r="18" s="3" customFormat="1" ht="19.5" customHeight="1" spans="1:65">
      <c r="A18" s="10" t="s">
        <v>1</v>
      </c>
      <c r="B18" s="11" t="s">
        <v>310</v>
      </c>
      <c r="C18" s="11" t="s">
        <v>94</v>
      </c>
      <c r="D18" s="11" t="s">
        <v>311</v>
      </c>
      <c r="E18" s="11" t="s">
        <v>353</v>
      </c>
      <c r="F18" s="10" t="s">
        <v>354</v>
      </c>
      <c r="G18" s="11" t="s">
        <v>260</v>
      </c>
      <c r="H18" s="11" t="s">
        <v>315</v>
      </c>
      <c r="I18" s="11" t="s">
        <v>316</v>
      </c>
      <c r="J18" s="12">
        <v>2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1" t="s">
        <v>395</v>
      </c>
      <c r="T18" s="11"/>
      <c r="U18" s="11" t="s">
        <v>396</v>
      </c>
      <c r="V18" s="11" t="s">
        <v>397</v>
      </c>
      <c r="W18" s="11"/>
      <c r="X18" s="11"/>
      <c r="Y18" s="11" t="s">
        <v>398</v>
      </c>
      <c r="Z18" s="11" t="s">
        <v>321</v>
      </c>
      <c r="AA18" s="11"/>
      <c r="AB18" s="11"/>
      <c r="AC18" s="11" t="s">
        <v>399</v>
      </c>
      <c r="AD18" s="11" t="s">
        <v>359</v>
      </c>
      <c r="AE18" s="11"/>
      <c r="AF18" s="11"/>
      <c r="AG18" s="11" t="s">
        <v>400</v>
      </c>
      <c r="AH18" s="11" t="s">
        <v>321</v>
      </c>
      <c r="AI18" s="11"/>
      <c r="AJ18" s="11"/>
      <c r="AK18" s="11"/>
      <c r="AL18" s="11"/>
      <c r="AM18" s="11"/>
      <c r="AN18" s="11"/>
      <c r="AO18" s="11" t="s">
        <v>401</v>
      </c>
      <c r="AP18" s="11" t="s">
        <v>402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 t="s">
        <v>403</v>
      </c>
      <c r="BB18" s="11" t="s">
        <v>321</v>
      </c>
      <c r="BC18" s="11"/>
      <c r="BD18" s="11"/>
      <c r="BE18" s="11" t="s">
        <v>326</v>
      </c>
      <c r="BF18" s="11"/>
      <c r="BG18" s="11" t="s">
        <v>321</v>
      </c>
      <c r="BH18" s="11"/>
      <c r="BI18" s="11" t="s">
        <v>329</v>
      </c>
      <c r="BJ18" s="11"/>
      <c r="BK18" s="11" t="s">
        <v>330</v>
      </c>
      <c r="BL18" s="11" t="s">
        <v>331</v>
      </c>
      <c r="BM18" s="11" t="s">
        <v>255</v>
      </c>
    </row>
    <row r="19" s="3" customFormat="1" ht="19.5" customHeight="1" spans="1:65">
      <c r="A19" s="10" t="s">
        <v>1</v>
      </c>
      <c r="B19" s="11" t="s">
        <v>310</v>
      </c>
      <c r="C19" s="11" t="s">
        <v>94</v>
      </c>
      <c r="D19" s="11" t="s">
        <v>311</v>
      </c>
      <c r="E19" s="11" t="s">
        <v>353</v>
      </c>
      <c r="F19" s="10" t="s">
        <v>354</v>
      </c>
      <c r="G19" s="11" t="s">
        <v>256</v>
      </c>
      <c r="H19" s="11" t="s">
        <v>315</v>
      </c>
      <c r="I19" s="11" t="s">
        <v>316</v>
      </c>
      <c r="J19" s="12">
        <v>210</v>
      </c>
      <c r="K19" s="12">
        <v>210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1" t="s">
        <v>404</v>
      </c>
      <c r="T19" s="11"/>
      <c r="U19" s="11" t="s">
        <v>405</v>
      </c>
      <c r="V19" s="11" t="s">
        <v>406</v>
      </c>
      <c r="W19" s="11"/>
      <c r="X19" s="11"/>
      <c r="Y19" s="11" t="s">
        <v>407</v>
      </c>
      <c r="Z19" s="11" t="s">
        <v>321</v>
      </c>
      <c r="AA19" s="11"/>
      <c r="AB19" s="11"/>
      <c r="AC19" s="11" t="s">
        <v>322</v>
      </c>
      <c r="AD19" s="11" t="s">
        <v>408</v>
      </c>
      <c r="AE19" s="11"/>
      <c r="AF19" s="11"/>
      <c r="AG19" s="11" t="s">
        <v>374</v>
      </c>
      <c r="AH19" s="11" t="s">
        <v>409</v>
      </c>
      <c r="AI19" s="11"/>
      <c r="AJ19" s="11"/>
      <c r="AK19" s="11"/>
      <c r="AL19" s="11"/>
      <c r="AM19" s="11"/>
      <c r="AN19" s="11"/>
      <c r="AO19" s="11" t="s">
        <v>410</v>
      </c>
      <c r="AP19" s="11" t="s">
        <v>411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 t="s">
        <v>412</v>
      </c>
      <c r="BB19" s="11" t="s">
        <v>321</v>
      </c>
      <c r="BC19" s="11"/>
      <c r="BD19" s="11"/>
      <c r="BE19" s="11" t="s">
        <v>326</v>
      </c>
      <c r="BF19" s="11" t="s">
        <v>327</v>
      </c>
      <c r="BG19" s="11" t="s">
        <v>328</v>
      </c>
      <c r="BH19" s="11" t="s">
        <v>321</v>
      </c>
      <c r="BI19" s="11" t="s">
        <v>329</v>
      </c>
      <c r="BJ19" s="11"/>
      <c r="BK19" s="11" t="s">
        <v>330</v>
      </c>
      <c r="BL19" s="11" t="s">
        <v>331</v>
      </c>
      <c r="BM19" s="11" t="s">
        <v>255</v>
      </c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5846C05BB6054F0CB429FFDE5E375EDF</vt:lpwstr>
  </property>
</Properties>
</file>