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<sst xmlns="http://schemas.openxmlformats.org/spreadsheetml/2006/main" count="714" uniqueCount="335">
  <si>
    <t>2020年度部门预算公开表</t>
  </si>
  <si>
    <t>大洼区营商环境建设局</t>
  </si>
  <si>
    <t>大洼区营商环境建设局 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</si>
  <si>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</si>
  <si>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</si>
  <si>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</si>
  <si>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</si>
  <si>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</si>
  <si>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</si>
  <si>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</si>
  <si>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</si>
  <si>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</si>
  <si>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</si>
  <si>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</si>
  <si>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</si>
  <si>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</si>
  <si>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</si>
  <si>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</si>
  <si>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</si>
  <si>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</si>
  <si>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</si>
  <si>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</si>
  <si>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</si>
  <si>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</si>
  <si>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</si>
  <si>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</si>
  <si>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</si>
  <si>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</si>
  <si>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</si>
  <si>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</si>
  <si>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</si>
  <si>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</si>
  <si>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</si>
  <si>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</si>
  <si>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</si>
  <si>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</si>
  <si>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</si>
  <si>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</si>
  <si>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</si>
  <si>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</si>
  <si>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</si>
  <si>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</si>
  <si>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</si>
  <si>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</si>
  <si>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</si>
  <si>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</si>
  <si>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</si>
  <si>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</si>
  <si>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</si>
  <si>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</si>
  <si>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</si>
  <si>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</si>
  <si>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</si>
  <si>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</si>
  <si>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</si>
  <si>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</si>
  <si>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</si>
  <si>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</si>
  <si>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</si>
  <si>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</si>
  <si>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</si>
  <si>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</si>
  <si>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</si>
  <si>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</si>
  <si>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</si>
  <si>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</si>
  <si>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</si>
  <si>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</si>
  <si>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</si>
  <si>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</si>
  <si>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</si>
  <si>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</si>
  <si>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</si>
  <si>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</si>
  <si>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</si>
  <si>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</si>
  <si>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</si>
  <si>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</si>
  <si>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</si>
  <si>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</si>
  <si>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</si>
  <si>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大洼区营商环境建设局2020年度部门收入预算总表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</si>
  <si>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</si>
  <si>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</si>
  <si>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</si>
  <si>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</si>
  <si>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</si>
  <si>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</si>
  <si>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</si>
  <si>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</si>
  <si>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</si>
  <si>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</si>
  <si>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</si>
  <si>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</si>
  <si>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</si>
  <si>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</si>
  <si>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</si>
  <si>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</si>
  <si>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</si>
  <si>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</si>
  <si>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</si>
  <si>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</si>
  <si>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</si>
  <si>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</si>
  <si>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</si>
  <si>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</si>
  <si>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</si>
  <si>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</si>
  <si>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</si>
  <si>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</si>
  <si>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</si>
  <si>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</si>
  <si>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</si>
  <si>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</si>
  <si>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</si>
  <si>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</si>
  <si>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</si>
  <si>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大洼区营商环境建设局2020年度部门支出预算总表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</si>
  <si>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</si>
  <si>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</si>
  <si>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</si>
  <si>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</si>
  <si>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</si>
  <si>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</si>
  <si>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</si>
  <si>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</si>
  <si>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</si>
  <si>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</si>
  <si>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</si>
  <si>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大洼区营商环境建设局2020年度财政拨款收入支出预算总表</t>
  </si>
  <si>
    <t>公开04表</t>
  </si>
  <si>
    <t>大洼区营商环境建设局2020年度一般公共预算支出预算表</t>
  </si>
  <si>
    <t>公开05表</t>
  </si>
  <si>
    <t>本年收入</t>
  </si>
  <si>
    <t>基本支出</t>
  </si>
  <si>
    <t>项目支出</t>
  </si>
  <si>
    <t>大洼区营商环境建设局2020年度一般公共预算基本支出预算表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</si>
  <si>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</si>
  <si>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</si>
  <si>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</si>
  <si>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</si>
  <si>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</si>
  <si>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</si>
  <si>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</si>
  <si>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</si>
  <si>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</si>
  <si>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</si>
  <si>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</si>
  <si>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</si>
  <si>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</si>
  <si>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</si>
  <si>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</si>
  <si>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</si>
  <si>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</si>
  <si>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</si>
  <si>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</si>
  <si>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</si>
  <si>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</si>
  <si>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</si>
  <si>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</si>
  <si>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</si>
  <si>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</si>
  <si>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</si>
  <si>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</si>
  <si>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</si>
  <si>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</si>
  <si>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</si>
  <si>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</si>
  <si>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</si>
  <si>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</si>
  <si>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</si>
  <si>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</si>
  <si>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</si>
  <si>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</si>
  <si>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</si>
  <si>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</si>
  <si>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</si>
  <si>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</si>
  <si>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</si>
  <si>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</si>
  <si>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</si>
  <si>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</si>
  <si>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</si>
  <si>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</si>
  <si>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</si>
  <si>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</si>
  <si>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</si>
  <si>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</si>
  <si>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</si>
  <si>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</si>
  <si>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</si>
  <si>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</si>
  <si>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</si>
  <si>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</si>
  <si>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</si>
  <si>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</si>
  <si>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</si>
  <si>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</si>
  <si>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</si>
  <si>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</si>
  <si>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</si>
  <si>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</si>
  <si>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</si>
  <si>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</si>
  <si>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</si>
  <si>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</si>
  <si>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</si>
  <si>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</si>
  <si>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</si>
  <si>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</si>
  <si>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</si>
  <si>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</si>
  <si>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</si>
  <si>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</si>
  <si>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</si>
  <si>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</si>
  <si>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</si>
  <si>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</si>
  <si>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</si>
  <si>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</si>
  <si>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</si>
  <si>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</si>
  <si>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</si>
  <si>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</si>
  <si>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大洼区营商环境建设局2020年度政府性基金预算收入支出预算表</t>
  </si>
  <si>
    <t>公开07表</t>
  </si>
  <si>
    <t>本年支出</t>
  </si>
  <si>
    <t>备注：如此表为空表，则单位无政府性基金预算安排</t>
  </si>
  <si>
    <t>大洼区营商环境建设局2020年度一般公共预算“三公”经费支出预算表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</si>
  <si>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</si>
  <si>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</si>
  <si>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</si>
  <si>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</si>
  <si>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</si>
  <si>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</si>
  <si>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</si>
  <si>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</si>
  <si>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</si>
  <si>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</si>
  <si>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</si>
  <si>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大洼区营商环境建设局2020年度综合预算项目支出表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</si>
  <si>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</si>
  <si>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</si>
  <si>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</si>
  <si>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</si>
  <si>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</si>
  <si>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</si>
  <si>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</si>
  <si>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大洼区营商环境建设局（行政审批局）</t>
  </si>
  <si>
    <t xml:space="preserve">  </t>
  </si>
  <si>
    <t>大厅电话费</t>
  </si>
  <si>
    <t>大厅业务办理、回复进厅企业及服务对象业务咨询</t>
  </si>
  <si>
    <t>否</t>
  </si>
  <si>
    <t>网费</t>
  </si>
  <si>
    <t>保障业务办理</t>
  </si>
  <si>
    <t>大洼区营商环境建设局2020年度部门预算项目（政策）绩效目标情况表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</si>
  <si>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</si>
  <si>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</si>
  <si>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</si>
  <si>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</si>
  <si>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</si>
  <si>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</si>
  <si>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</si>
  <si>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</si>
  <si>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</si>
  <si>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</si>
  <si>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</si>
  <si>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</si>
  <si>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</si>
  <si>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</si>
  <si>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</si>
  <si>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</si>
  <si>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</si>
  <si>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</si>
  <si>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</si>
  <si>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</si>
  <si>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</si>
  <si>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</si>
  <si>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</si>
  <si>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</si>
  <si>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</si>
  <si>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</si>
  <si>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</si>
  <si>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</si>
  <si>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</si>
  <si>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</si>
  <si>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</si>
  <si>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</si>
  <si>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</si>
  <si>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</si>
  <si>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</si>
  <si>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</si>
  <si>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</si>
  <si>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</si>
  <si>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</si>
  <si>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</si>
  <si>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</si>
  <si>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</si>
  <si>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</si>
  <si>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</si>
  <si>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</si>
  <si>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</si>
  <si>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大洼区营商环境建设局（行政审批局）</t>
  </si>
  <si>
    <t xml:space="preserve">    大洼区营商环境建设局（行政审批局）</t>
  </si>
  <si>
    <t>03</t>
  </si>
  <si>
    <t>02</t>
  </si>
  <si>
    <t>一般行政管理事务（政府办公厅（室）及相关机构事务）</t>
  </si>
  <si>
    <t>履职保障类</t>
  </si>
  <si>
    <t>业务类</t>
  </si>
  <si>
    <t>保障企业、服务对象咨询受理</t>
  </si>
  <si>
    <t>业务需要</t>
  </si>
  <si>
    <t>每一年大厅10部电话费2万元</t>
  </si>
  <si>
    <t>10部</t>
  </si>
  <si>
    <t>接通率</t>
  </si>
  <si>
    <t>100%</t>
  </si>
  <si>
    <t>电话费一年2万元，平均每月0.16万元</t>
  </si>
  <si>
    <t>1600/月</t>
  </si>
  <si>
    <t>提高工作业务办理效率</t>
  </si>
  <si>
    <t>80%</t>
  </si>
  <si>
    <t>使用人员满意度</t>
  </si>
  <si>
    <t>1年</t>
  </si>
  <si>
    <t>50</t>
  </si>
  <si>
    <t>75</t>
  </si>
  <si>
    <t>100</t>
  </si>
  <si>
    <t>自评</t>
  </si>
  <si>
    <t>2020</t>
  </si>
  <si>
    <t>已审核</t>
  </si>
  <si>
    <t>是</t>
  </si>
  <si>
    <t>业务办理协公需要</t>
  </si>
  <si>
    <t>每一年100M光纤1条网络使用费5万元</t>
  </si>
  <si>
    <t>5万元</t>
  </si>
  <si>
    <t>系统正常运行率</t>
  </si>
  <si>
    <t>网络租赁使用成本</t>
  </si>
  <si>
    <t>1条100M光纤</t>
  </si>
  <si>
    <t>提高工作效率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</si>
</sst>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topLeftCell="A4" workbookViewId="0">
      <selection activeCell="L22" sqref="L22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425.58</v>
      </c>
      <c r="C7" s="117" t="s">
        <v>12</v>
      </c>
      <c r="D7" s="143">
        <v>372.86</v>
      </c>
      <c r="E7" s="118" t="s">
        <v>13</v>
      </c>
      <c r="F7" s="142">
        <v>317.35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158.32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93.12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13.19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79.17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29.06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61.29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52.68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50.18</v>
      </c>
      <c r="E16" s="118" t="s">
        <v>40</v>
      </c>
      <c r="F16" s="142">
        <v>17.88</v>
      </c>
    </row>
    <row r="17" s="88" customFormat="1" ht="18" customHeight="1" spans="1:6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</row>
    <row r="18" s="88" customFormat="1" ht="18" customHeight="1" spans="1:6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</row>
    <row r="19" s="88" customFormat="1" ht="18" customHeight="1" spans="1:6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</row>
    <row r="20" s="88" customFormat="1" ht="18" customHeight="1" spans="1:6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</row>
    <row r="21" s="88" customFormat="1" ht="18" customHeight="1" spans="1:6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</row>
    <row r="22" s="88" customFormat="1" ht="18" customHeight="1" spans="1:6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</row>
    <row r="23" s="88" customFormat="1" ht="18.75" customHeight="1" spans="1:6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</row>
    <row r="24" s="88" customFormat="1" ht="17.25" customHeight="1" spans="1:6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</row>
    <row r="25" s="88" customFormat="1" ht="18" customHeight="1" spans="1:6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</row>
    <row r="26" s="88" customFormat="1" ht="18" customHeight="1" spans="1:6">
      <c r="A26" s="115"/>
      <c r="B26" s="146"/>
      <c r="C26" s="119" t="s">
        <v>61</v>
      </c>
      <c r="D26" s="147">
        <v>0</v>
      </c>
      <c r="E26" s="118" t="s">
        <v>62</v>
      </c>
      <c r="F26" s="142">
        <v>29.06</v>
      </c>
    </row>
    <row r="27" s="88" customFormat="1" ht="18" customHeight="1" spans="1:6">
      <c r="A27" s="115"/>
      <c r="B27" s="146"/>
      <c r="C27" s="119" t="s">
        <v>63</v>
      </c>
      <c r="D27" s="147">
        <v>2.5</v>
      </c>
      <c r="E27" s="118" t="s">
        <v>64</v>
      </c>
      <c r="F27" s="116">
        <v>0</v>
      </c>
    </row>
    <row r="28" s="88" customFormat="1" ht="18" customHeight="1" spans="1:6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</row>
    <row r="29" s="88" customFormat="1" ht="18" customHeight="1" spans="1:6">
      <c r="A29" s="115"/>
      <c r="B29" s="146"/>
      <c r="C29" s="119" t="s">
        <v>67</v>
      </c>
      <c r="D29" s="147">
        <v>0.04</v>
      </c>
      <c r="E29" s="118" t="s">
        <v>68</v>
      </c>
      <c r="F29" s="116">
        <v>0</v>
      </c>
    </row>
    <row r="30" s="88" customFormat="1" ht="18" customHeight="1" spans="1:6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</row>
    <row r="31" s="88" customFormat="1" ht="18" customHeight="1" spans="1:6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</row>
    <row r="32" s="88" customFormat="1" ht="18" customHeight="1" spans="1:6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</row>
    <row r="33" s="88" customFormat="1" ht="18" customHeight="1" spans="1:6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</row>
    <row r="34" s="88" customFormat="1" ht="18" customHeight="1" spans="1:6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</row>
    <row r="35" s="84" customFormat="1" ht="18" customHeight="1" spans="1:6">
      <c r="A35" s="115"/>
      <c r="B35" s="142"/>
      <c r="C35" s="122"/>
      <c r="D35" s="145"/>
      <c r="E35" s="126"/>
      <c r="F35" s="142"/>
    </row>
    <row r="36" s="88" customFormat="1" ht="18" customHeight="1" spans="1:6">
      <c r="A36" s="107" t="s">
        <v>79</v>
      </c>
      <c r="B36" s="142">
        <v>425.58</v>
      </c>
      <c r="C36" s="112" t="s">
        <v>80</v>
      </c>
      <c r="D36" s="142">
        <v>425.58</v>
      </c>
      <c r="E36" s="127" t="s">
        <v>80</v>
      </c>
      <c r="F36" s="142">
        <v>425.58</v>
      </c>
    </row>
    <row r="37" s="84" customFormat="1" ht="12" spans="2:6">
      <c r="B37" s="94"/>
      <c r="D37" s="95"/>
      <c r="F37" s="95"/>
    </row>
    <row r="38" s="84" customFormat="1" ht="12" spans="2:6">
      <c r="B38" s="94"/>
      <c r="D38" s="95"/>
      <c r="E38" s="87"/>
      <c r="F38" s="128"/>
    </row>
    <row r="39" s="84" customFormat="1" ht="12" spans="2:6">
      <c r="B39" s="94"/>
      <c r="D39" s="95"/>
      <c r="E39" s="87"/>
      <c r="F39" s="128"/>
    </row>
    <row r="40" s="84" customFormat="1" ht="12" spans="2:6">
      <c r="B40" s="94"/>
      <c r="D40" s="95"/>
      <c r="E40" s="87"/>
      <c r="F40" s="128"/>
    </row>
    <row r="41" s="84" customFormat="1" ht="12" spans="2:6">
      <c r="B41" s="94"/>
      <c r="D41" s="95"/>
      <c r="E41" s="87"/>
      <c r="F41" s="128"/>
    </row>
    <row r="42" s="84" customFormat="1" ht="12" spans="2:6">
      <c r="B42" s="94"/>
      <c r="D42" s="95"/>
      <c r="E42" s="87"/>
      <c r="F42" s="95"/>
    </row>
    <row r="43" s="84" customFormat="1" ht="12" spans="2:6">
      <c r="B43" s="94"/>
      <c r="D43" s="95"/>
      <c r="E43" s="87"/>
      <c r="F43" s="128"/>
    </row>
    <row r="44" s="84" customFormat="1" ht="12" spans="2:6">
      <c r="B44" s="94"/>
      <c r="D44" s="95"/>
      <c r="E44" s="87"/>
      <c r="F44" s="128"/>
    </row>
    <row r="45" s="84" customFormat="1" ht="12" spans="2:6">
      <c r="B45" s="94"/>
      <c r="D45" s="95"/>
      <c r="E45" s="87"/>
      <c r="F45" s="128"/>
    </row>
    <row r="46" s="84" customFormat="1" ht="12" spans="2:6">
      <c r="B46" s="94"/>
      <c r="D46" s="95"/>
      <c r="E46" s="87"/>
      <c r="F46" s="128"/>
    </row>
    <row r="47" s="84" customFormat="1" ht="12" spans="2:6">
      <c r="B47" s="94"/>
      <c r="D47" s="95"/>
      <c r="E47" s="87"/>
      <c r="F47" s="128"/>
    </row>
    <row r="48" s="84" customFormat="1" ht="12" spans="2:6">
      <c r="B48" s="94"/>
      <c r="D48" s="95"/>
      <c r="E48" s="87"/>
      <c r="F48" s="128"/>
    </row>
    <row r="49" s="84" customFormat="1" ht="12" spans="2:6">
      <c r="B49" s="94"/>
      <c r="D49" s="95"/>
      <c r="E49" s="87"/>
      <c r="F49" s="128"/>
    </row>
    <row r="50" s="84" customFormat="1" ht="12" spans="2:6">
      <c r="B50" s="94"/>
      <c r="D50" s="95"/>
      <c r="E50" s="87"/>
      <c r="F50" s="128"/>
    </row>
    <row r="51" s="84" customFormat="1" ht="12" spans="2:6">
      <c r="B51" s="94"/>
      <c r="D51" s="95"/>
      <c r="E51" s="87"/>
      <c r="F51" s="128"/>
    </row>
    <row r="52" s="84" customFormat="1" ht="12" spans="2:6">
      <c r="B52" s="94"/>
      <c r="D52" s="95"/>
      <c r="E52" s="87"/>
      <c r="F52" s="128"/>
    </row>
    <row r="53" s="84" customFormat="1" ht="12" spans="2:6">
      <c r="B53" s="94"/>
      <c r="D53" s="95"/>
      <c r="E53" s="87"/>
      <c r="F53" s="128"/>
    </row>
    <row r="54" s="84" customFormat="1" ht="12" spans="2:6">
      <c r="B54" s="94"/>
      <c r="D54" s="95"/>
      <c r="E54" s="87"/>
      <c r="F54" s="128"/>
    </row>
    <row r="55" s="84" customFormat="1" ht="12" spans="2:6">
      <c r="B55" s="94"/>
      <c r="D55" s="95"/>
      <c r="E55" s="87"/>
      <c r="F55" s="128"/>
    </row>
    <row r="56" s="84" customFormat="1" ht="12" spans="2:6">
      <c r="B56" s="94"/>
      <c r="D56" s="95"/>
      <c r="E56" s="87"/>
      <c r="F56" s="128"/>
    </row>
    <row r="57" s="84" customFormat="1" ht="12" spans="2:6">
      <c r="B57" s="94"/>
      <c r="D57" s="95"/>
      <c r="E57" s="87"/>
      <c r="F57" s="128"/>
    </row>
    <row r="58" s="84" customFormat="1" ht="12" spans="2:6">
      <c r="B58" s="94"/>
      <c r="D58" s="95"/>
      <c r="E58" s="87"/>
      <c r="F58" s="128"/>
    </row>
    <row r="59" s="84" customFormat="1" ht="12" spans="2:6">
      <c r="B59" s="94"/>
      <c r="D59" s="95"/>
      <c r="E59" s="87"/>
      <c r="F59" s="128"/>
    </row>
    <row r="60" s="84" customFormat="1" ht="12" spans="2:6">
      <c r="B60" s="94"/>
      <c r="D60" s="95"/>
      <c r="E60" s="87"/>
      <c r="F60" s="128"/>
    </row>
    <row r="61" s="84" customFormat="1" ht="12" spans="2:6">
      <c r="B61" s="94"/>
      <c r="D61" s="95"/>
      <c r="E61" s="87"/>
      <c r="F61" s="128"/>
    </row>
    <row r="62" s="84" customFormat="1" ht="12" spans="2:6">
      <c r="B62" s="94"/>
      <c r="D62" s="95"/>
      <c r="E62" s="87"/>
      <c r="F62" s="128"/>
    </row>
    <row r="63" s="84" customFormat="1" ht="12" spans="2:6">
      <c r="B63" s="94"/>
      <c r="D63" s="95"/>
      <c r="E63" s="87"/>
      <c r="F63" s="128"/>
    </row>
    <row r="64" s="84" customFormat="1" ht="12" spans="2:6">
      <c r="B64" s="94"/>
      <c r="D64" s="95"/>
      <c r="E64" s="87"/>
      <c r="F64" s="128"/>
    </row>
    <row r="65" s="84" customFormat="1" ht="12" spans="2:6">
      <c r="B65" s="94"/>
      <c r="D65" s="95"/>
      <c r="E65" s="87"/>
      <c r="F65" s="128"/>
    </row>
    <row r="66" s="84" customFormat="1" ht="12" spans="2:6">
      <c r="B66" s="94"/>
      <c r="D66" s="95"/>
      <c r="E66" s="87"/>
      <c r="F66" s="128"/>
    </row>
    <row r="67" s="84" customFormat="1" ht="12" spans="2:6">
      <c r="B67" s="94"/>
      <c r="D67" s="95"/>
      <c r="E67" s="87"/>
      <c r="F67" s="128"/>
    </row>
    <row r="68" s="84" customFormat="1" ht="12" spans="2:6">
      <c r="B68" s="94"/>
      <c r="D68" s="95"/>
      <c r="E68" s="87"/>
      <c r="F68" s="128"/>
    </row>
    <row r="69" s="84" customFormat="1" ht="12" spans="2:6">
      <c r="B69" s="94"/>
      <c r="D69" s="95"/>
      <c r="E69" s="87"/>
      <c r="F69" s="128"/>
    </row>
    <row r="70" s="84" customFormat="1" ht="12" spans="2:6">
      <c r="B70" s="94"/>
      <c r="D70" s="95"/>
      <c r="E70" s="87"/>
      <c r="F70" s="128"/>
    </row>
    <row r="71" s="84" customFormat="1" ht="12" spans="2:6">
      <c r="B71" s="94"/>
      <c r="D71" s="95"/>
      <c r="E71" s="87"/>
      <c r="F71" s="128"/>
    </row>
    <row r="72" s="84" customFormat="1" ht="12" spans="2:6">
      <c r="B72" s="94"/>
      <c r="D72" s="95"/>
      <c r="E72" s="87"/>
      <c r="F72" s="128"/>
    </row>
    <row r="73" s="84" customFormat="1" ht="12" spans="2:6">
      <c r="B73" s="94"/>
      <c r="D73" s="95"/>
      <c r="E73" s="87"/>
      <c r="F73" s="128"/>
    </row>
    <row r="74" s="84" customFormat="1" ht="12" spans="2:6">
      <c r="B74" s="94"/>
      <c r="D74" s="95"/>
      <c r="E74" s="87"/>
      <c r="F74" s="128"/>
    </row>
    <row r="75" s="84" customFormat="1" ht="12" spans="2:6">
      <c r="B75" s="94"/>
      <c r="D75" s="95"/>
      <c r="E75" s="87"/>
      <c r="F75" s="128"/>
    </row>
    <row r="76" s="84" customFormat="1" ht="12" spans="2:6">
      <c r="B76" s="94"/>
      <c r="D76" s="95"/>
      <c r="E76" s="87"/>
      <c r="F76" s="128"/>
    </row>
    <row r="77" s="84" customFormat="1" ht="12" spans="2:6">
      <c r="B77" s="94"/>
      <c r="D77" s="95"/>
      <c r="E77" s="87"/>
      <c r="F77" s="128"/>
    </row>
    <row r="78" s="84" customFormat="1" ht="12" spans="2:6">
      <c r="B78" s="94"/>
      <c r="D78" s="95"/>
      <c r="E78" s="87"/>
      <c r="F78" s="128"/>
    </row>
    <row r="79" s="84" customFormat="1" ht="12" spans="2:6">
      <c r="B79" s="94"/>
      <c r="D79" s="95"/>
      <c r="E79" s="87"/>
      <c r="F79" s="128"/>
    </row>
    <row r="80" s="84" customFormat="1" ht="12" spans="2:6">
      <c r="B80" s="94"/>
      <c r="D80" s="95"/>
      <c r="E80" s="87"/>
      <c r="F80" s="128"/>
    </row>
    <row r="81" s="84" customFormat="1" ht="12" spans="2:6">
      <c r="B81" s="94"/>
      <c r="D81" s="95"/>
      <c r="E81" s="87"/>
      <c r="F81" s="128"/>
    </row>
    <row r="82" s="84" customFormat="1" ht="12" spans="2:6">
      <c r="B82" s="94"/>
      <c r="D82" s="95"/>
      <c r="E82" s="87"/>
      <c r="F82" s="128"/>
    </row>
    <row r="83" s="84" customFormat="1" ht="12" spans="2:6">
      <c r="B83" s="94"/>
      <c r="D83" s="95"/>
      <c r="E83" s="87"/>
      <c r="F83" s="128"/>
    </row>
    <row r="84" s="84" customFormat="1" ht="12" spans="2:6">
      <c r="B84" s="94"/>
      <c r="D84" s="95"/>
      <c r="E84" s="87"/>
      <c r="F84" s="128"/>
    </row>
    <row r="85" s="84" customFormat="1" ht="12" spans="2:6">
      <c r="B85" s="94"/>
      <c r="D85" s="95"/>
      <c r="E85" s="87"/>
      <c r="F85" s="128"/>
    </row>
    <row r="86" s="84" customFormat="1" ht="12" spans="2:6">
      <c r="B86" s="94"/>
      <c r="D86" s="95"/>
      <c r="E86" s="87"/>
      <c r="F86" s="128"/>
    </row>
    <row r="87" s="84" customFormat="1" ht="12" spans="2:6">
      <c r="B87" s="94"/>
      <c r="D87" s="95"/>
      <c r="E87" s="87"/>
      <c r="F87" s="128"/>
    </row>
    <row r="88" s="84" customFormat="1" ht="12" spans="2:6">
      <c r="B88" s="94"/>
      <c r="D88" s="95"/>
      <c r="E88" s="87"/>
      <c r="F88" s="128"/>
    </row>
    <row r="89" s="84" customFormat="1" ht="12" spans="2:6">
      <c r="B89" s="94"/>
      <c r="D89" s="95"/>
      <c r="E89" s="87"/>
      <c r="F89" s="128"/>
    </row>
    <row r="90" s="84" customFormat="1" ht="12" spans="2:6">
      <c r="B90" s="94"/>
      <c r="D90" s="95"/>
      <c r="E90" s="87"/>
      <c r="F90" s="128"/>
    </row>
    <row r="91" s="84" customFormat="1" ht="12" spans="2:6">
      <c r="B91" s="94"/>
      <c r="D91" s="95"/>
      <c r="E91" s="87"/>
      <c r="F91" s="128"/>
    </row>
    <row r="92" s="84" customFormat="1" ht="12" spans="2:6">
      <c r="B92" s="94"/>
      <c r="D92" s="95"/>
      <c r="E92" s="87"/>
      <c r="F92" s="128"/>
    </row>
    <row r="93" s="84" customFormat="1" ht="12" spans="2:6">
      <c r="B93" s="94"/>
      <c r="D93" s="95"/>
      <c r="E93" s="87"/>
      <c r="F93" s="128"/>
    </row>
    <row r="94" s="84" customFormat="1" ht="12" spans="2:6">
      <c r="B94" s="94"/>
      <c r="D94" s="95"/>
      <c r="E94" s="87"/>
      <c r="F94" s="128"/>
    </row>
    <row r="95" s="84" customFormat="1" ht="12" spans="2:6">
      <c r="B95" s="94"/>
      <c r="D95" s="95"/>
      <c r="E95" s="87"/>
      <c r="F95" s="128"/>
    </row>
    <row r="96" s="84" customFormat="1" ht="12" spans="2:6">
      <c r="B96" s="94"/>
      <c r="D96" s="95"/>
      <c r="E96" s="87"/>
      <c r="F96" s="128"/>
    </row>
    <row r="97" s="84" customFormat="1" ht="12" spans="2:6">
      <c r="B97" s="94"/>
      <c r="D97" s="95"/>
      <c r="E97" s="87"/>
      <c r="F97" s="128"/>
    </row>
    <row r="98" s="84" customFormat="1" ht="12" spans="2:6">
      <c r="B98" s="94"/>
      <c r="D98" s="95"/>
      <c r="E98" s="87"/>
      <c r="F98" s="128"/>
    </row>
    <row r="99" s="84" customFormat="1" ht="12" spans="2:6">
      <c r="B99" s="94"/>
      <c r="D99" s="95"/>
      <c r="E99" s="87"/>
      <c r="F99" s="128"/>
    </row>
    <row r="100" s="84" customFormat="1" ht="12" spans="2:6">
      <c r="B100" s="94"/>
      <c r="D100" s="95"/>
      <c r="E100" s="87"/>
      <c r="F100" s="128"/>
    </row>
    <row r="101" s="84" customFormat="1" ht="12" spans="2:6">
      <c r="B101" s="94"/>
      <c r="D101" s="95"/>
      <c r="E101" s="87"/>
      <c r="F101" s="128"/>
    </row>
    <row r="102" s="84" customFormat="1" ht="12" spans="2:6">
      <c r="B102" s="94"/>
      <c r="D102" s="95"/>
      <c r="E102" s="87"/>
      <c r="F102" s="128"/>
    </row>
    <row r="103" s="84" customFormat="1" ht="12" spans="2:6">
      <c r="B103" s="94"/>
      <c r="D103" s="95"/>
      <c r="E103" s="87"/>
      <c r="F103" s="128"/>
    </row>
    <row r="104" s="84" customFormat="1" ht="12" spans="2:6">
      <c r="B104" s="94"/>
      <c r="D104" s="95"/>
      <c r="E104" s="87"/>
      <c r="F104" s="128"/>
    </row>
    <row r="105" s="84" customFormat="1" ht="12" spans="2:6">
      <c r="B105" s="94"/>
      <c r="D105" s="95"/>
      <c r="E105" s="87"/>
      <c r="F105" s="128"/>
    </row>
    <row r="106" s="84" customFormat="1" ht="12" spans="2:6">
      <c r="B106" s="94"/>
      <c r="D106" s="95"/>
      <c r="E106" s="87"/>
      <c r="F106" s="128"/>
    </row>
    <row r="107" s="84" customFormat="1" ht="12" spans="2:6">
      <c r="B107" s="94"/>
      <c r="D107" s="95"/>
      <c r="E107" s="87"/>
      <c r="F107" s="128"/>
    </row>
    <row r="108" s="84" customFormat="1" ht="12" spans="2:6">
      <c r="B108" s="94"/>
      <c r="D108" s="95"/>
      <c r="E108" s="87"/>
      <c r="F108" s="128"/>
    </row>
    <row r="109" s="84" customFormat="1" ht="12" spans="2:6">
      <c r="B109" s="94"/>
      <c r="D109" s="95"/>
      <c r="E109" s="87"/>
      <c r="F109" s="128"/>
    </row>
    <row r="110" s="84" customFormat="1" ht="12" spans="2:6">
      <c r="B110" s="94"/>
      <c r="D110" s="95"/>
      <c r="E110" s="87"/>
      <c r="F110" s="128"/>
    </row>
    <row r="111" s="84" customFormat="1" ht="12" spans="2:6">
      <c r="B111" s="94"/>
      <c r="D111" s="95"/>
      <c r="E111" s="87"/>
      <c r="F111" s="128"/>
    </row>
    <row r="112" s="84" customFormat="1" ht="12" spans="2:6">
      <c r="B112" s="94"/>
      <c r="D112" s="95"/>
      <c r="E112" s="87"/>
      <c r="F112" s="128"/>
    </row>
    <row r="113" s="84" customFormat="1" ht="12" spans="2:6">
      <c r="B113" s="94"/>
      <c r="D113" s="95"/>
      <c r="E113" s="87"/>
      <c r="F113" s="128"/>
    </row>
    <row r="114" s="84" customFormat="1" ht="12" spans="2:6">
      <c r="B114" s="94"/>
      <c r="D114" s="95"/>
      <c r="E114" s="87"/>
      <c r="F114" s="128"/>
    </row>
    <row r="115" s="84" customFormat="1" ht="12" spans="2:6">
      <c r="B115" s="94"/>
      <c r="D115" s="95"/>
      <c r="E115" s="87"/>
      <c r="F115" s="128"/>
    </row>
    <row r="116" s="84" customFormat="1" ht="12" spans="2:6">
      <c r="B116" s="94"/>
      <c r="D116" s="95"/>
      <c r="E116" s="87"/>
      <c r="F116" s="128"/>
    </row>
    <row r="117" s="84" customFormat="1" ht="12" spans="2:6">
      <c r="B117" s="94"/>
      <c r="D117" s="95"/>
      <c r="E117" s="87"/>
      <c r="F117" s="128"/>
    </row>
    <row r="118" s="84" customFormat="1" ht="12" spans="2:6">
      <c r="B118" s="94"/>
      <c r="D118" s="95"/>
      <c r="E118" s="87"/>
      <c r="F118" s="128"/>
    </row>
    <row r="119" s="84" customFormat="1" ht="12" spans="2:6">
      <c r="B119" s="94"/>
      <c r="D119" s="95"/>
      <c r="E119" s="87"/>
      <c r="F119" s="128"/>
    </row>
    <row r="120" s="84" customFormat="1" ht="12" spans="2:6">
      <c r="B120" s="94"/>
      <c r="D120" s="95"/>
      <c r="E120" s="87"/>
      <c r="F120" s="128"/>
    </row>
    <row r="121" s="84" customFormat="1" ht="12" spans="2:6">
      <c r="B121" s="94"/>
      <c r="D121" s="95"/>
      <c r="E121" s="87"/>
      <c r="F121" s="128"/>
    </row>
    <row r="122" s="84" customFormat="1" ht="12" spans="2:6">
      <c r="B122" s="94"/>
      <c r="D122" s="95"/>
      <c r="E122" s="87"/>
      <c r="F122" s="128"/>
    </row>
    <row r="123" s="84" customFormat="1" ht="12" spans="2:6">
      <c r="B123" s="94"/>
      <c r="D123" s="95"/>
      <c r="E123" s="87"/>
      <c r="F123" s="128"/>
    </row>
    <row r="124" s="84" customFormat="1" ht="12" spans="2:6">
      <c r="B124" s="94"/>
      <c r="D124" s="95"/>
      <c r="E124" s="87"/>
      <c r="F124" s="128"/>
    </row>
    <row r="125" s="84" customFormat="1" ht="12" spans="2:6">
      <c r="B125" s="94"/>
      <c r="D125" s="95"/>
      <c r="E125" s="87"/>
      <c r="F125" s="128"/>
    </row>
    <row r="126" s="84" customFormat="1" ht="12" spans="2:6">
      <c r="B126" s="94"/>
      <c r="D126" s="95"/>
      <c r="E126" s="87"/>
      <c r="F126" s="128"/>
    </row>
    <row r="127" s="84" customFormat="1" ht="12" spans="2:6">
      <c r="B127" s="94"/>
      <c r="D127" s="95"/>
      <c r="E127" s="87"/>
      <c r="F127" s="128"/>
    </row>
    <row r="128" s="84" customFormat="1" ht="12" spans="2:6">
      <c r="B128" s="94"/>
      <c r="D128" s="95"/>
      <c r="E128" s="87"/>
      <c r="F128" s="128"/>
    </row>
    <row r="129" s="84" customFormat="1" ht="12" spans="2:6">
      <c r="B129" s="94"/>
      <c r="D129" s="95"/>
      <c r="E129" s="87"/>
      <c r="F129" s="128"/>
    </row>
    <row r="130" s="84" customFormat="1" ht="12" spans="2:6">
      <c r="B130" s="94"/>
      <c r="D130" s="95"/>
      <c r="E130" s="87"/>
      <c r="F130" s="128"/>
    </row>
    <row r="131" s="84" customFormat="1" ht="12" spans="2:6">
      <c r="B131" s="94"/>
      <c r="D131" s="95"/>
      <c r="E131" s="87"/>
      <c r="F131" s="128"/>
    </row>
    <row r="132" s="84" customFormat="1" ht="12" spans="2:6">
      <c r="B132" s="94"/>
      <c r="D132" s="95"/>
      <c r="E132" s="87"/>
      <c r="F132" s="128"/>
    </row>
    <row r="133" s="84" customFormat="1" ht="12" spans="2:6">
      <c r="B133" s="94"/>
      <c r="D133" s="95"/>
      <c r="E133" s="87"/>
      <c r="F133" s="128"/>
    </row>
    <row r="134" s="84" customFormat="1" ht="12" spans="2:6">
      <c r="B134" s="94"/>
      <c r="D134" s="95"/>
      <c r="E134" s="87"/>
      <c r="F134" s="128"/>
    </row>
    <row r="135" s="84" customFormat="1" ht="12" spans="2:6">
      <c r="B135" s="94"/>
      <c r="D135" s="95"/>
      <c r="E135" s="87"/>
      <c r="F135" s="128"/>
    </row>
    <row r="136" s="84" customFormat="1" ht="12" spans="2:6">
      <c r="B136" s="94"/>
      <c r="D136" s="95"/>
      <c r="E136" s="87"/>
      <c r="F136" s="128"/>
    </row>
    <row r="137" s="84" customFormat="1" ht="12" spans="2:6">
      <c r="B137" s="94"/>
      <c r="D137" s="95"/>
      <c r="E137" s="87"/>
      <c r="F137" s="128"/>
    </row>
    <row r="138" s="84" customFormat="1" ht="12" spans="2:6">
      <c r="B138" s="94"/>
      <c r="D138" s="95"/>
      <c r="E138" s="87"/>
      <c r="F138" s="128"/>
    </row>
    <row r="139" s="84" customFormat="1" ht="12" spans="2:6">
      <c r="B139" s="94"/>
      <c r="D139" s="95"/>
      <c r="E139" s="87"/>
      <c r="F139" s="128"/>
    </row>
    <row r="140" s="84" customFormat="1" ht="12" spans="2:6">
      <c r="B140" s="94"/>
      <c r="D140" s="95"/>
      <c r="E140" s="87"/>
      <c r="F140" s="128"/>
    </row>
    <row r="141" s="84" customFormat="1" ht="12" spans="2:6">
      <c r="B141" s="94"/>
      <c r="D141" s="95"/>
      <c r="E141" s="87"/>
      <c r="F141" s="128"/>
    </row>
    <row r="142" s="84" customFormat="1" ht="12" spans="2:6">
      <c r="B142" s="94"/>
      <c r="D142" s="95"/>
      <c r="E142" s="87"/>
      <c r="F142" s="128"/>
    </row>
    <row r="143" s="84" customFormat="1" ht="12" spans="2:6">
      <c r="B143" s="94"/>
      <c r="D143" s="95"/>
      <c r="E143" s="87"/>
      <c r="F143" s="128"/>
    </row>
    <row r="144" s="84" customFormat="1" ht="12" spans="2:6">
      <c r="B144" s="94"/>
      <c r="D144" s="95"/>
      <c r="E144" s="87"/>
      <c r="F144" s="128"/>
    </row>
    <row r="145" s="84" customFormat="1" ht="12" spans="2:6">
      <c r="B145" s="94"/>
      <c r="D145" s="95"/>
      <c r="E145" s="87"/>
      <c r="F145" s="128"/>
    </row>
    <row r="146" s="84" customFormat="1" ht="12" spans="2:6">
      <c r="B146" s="94"/>
      <c r="D146" s="95"/>
      <c r="E146" s="87"/>
      <c r="F146" s="128"/>
    </row>
    <row r="147" s="84" customFormat="1" ht="12" spans="2:6">
      <c r="B147" s="94"/>
      <c r="D147" s="95"/>
      <c r="E147" s="87"/>
      <c r="F147" s="128"/>
    </row>
    <row r="148" s="84" customFormat="1" ht="12" spans="2:6">
      <c r="B148" s="94"/>
      <c r="D148" s="95"/>
      <c r="E148" s="87"/>
      <c r="F148" s="128"/>
    </row>
    <row r="149" s="84" customFormat="1" ht="12" spans="2:6">
      <c r="B149" s="94"/>
      <c r="D149" s="95"/>
      <c r="E149" s="87"/>
      <c r="F149" s="128"/>
    </row>
    <row r="150" s="84" customFormat="1" ht="12" spans="2:6">
      <c r="B150" s="94"/>
      <c r="D150" s="95"/>
      <c r="E150" s="87"/>
      <c r="F150" s="128"/>
    </row>
    <row r="151" s="84" customFormat="1" ht="12" spans="2:6">
      <c r="B151" s="94"/>
      <c r="D151" s="95"/>
      <c r="E151" s="87"/>
      <c r="F151" s="128"/>
    </row>
    <row r="152" s="84" customFormat="1" ht="12" spans="2:6">
      <c r="B152" s="94"/>
      <c r="D152" s="95"/>
      <c r="E152" s="87"/>
      <c r="F152" s="128"/>
    </row>
    <row r="153" s="84" customFormat="1" ht="12" spans="2:6">
      <c r="B153" s="94"/>
      <c r="D153" s="95"/>
      <c r="E153" s="87"/>
      <c r="F153" s="128"/>
    </row>
    <row r="154" s="84" customFormat="1" ht="12" spans="2:6">
      <c r="B154" s="94"/>
      <c r="D154" s="95"/>
      <c r="E154" s="87"/>
      <c r="F154" s="128"/>
    </row>
    <row r="155" s="84" customFormat="1" ht="12" spans="2:6">
      <c r="B155" s="94"/>
      <c r="D155" s="95"/>
      <c r="E155" s="87"/>
      <c r="F155" s="128"/>
    </row>
    <row r="156" s="84" customFormat="1" ht="12" spans="2:6">
      <c r="B156" s="94"/>
      <c r="D156" s="95"/>
      <c r="E156" s="87"/>
      <c r="F156" s="128"/>
    </row>
    <row r="157" s="84" customFormat="1" ht="12" spans="2:6">
      <c r="B157" s="94"/>
      <c r="D157" s="95"/>
      <c r="E157" s="87"/>
      <c r="F157" s="128"/>
    </row>
    <row r="158" s="84" customFormat="1" ht="12" spans="2:6">
      <c r="B158" s="94"/>
      <c r="D158" s="95"/>
      <c r="E158" s="87"/>
      <c r="F158" s="128"/>
    </row>
    <row r="159" s="84" customFormat="1" ht="12" spans="2:6">
      <c r="B159" s="94"/>
      <c r="D159" s="95"/>
      <c r="E159" s="87"/>
      <c r="F159" s="128"/>
    </row>
    <row r="160" s="84" customFormat="1" ht="12" spans="2:6">
      <c r="B160" s="94"/>
      <c r="D160" s="95"/>
      <c r="E160" s="87"/>
      <c r="F160" s="128"/>
    </row>
    <row r="161" s="84" customFormat="1" ht="12" spans="2:6">
      <c r="B161" s="94"/>
      <c r="D161" s="95"/>
      <c r="E161" s="87"/>
      <c r="F161" s="128"/>
    </row>
    <row r="162" s="84" customFormat="1" ht="12" spans="2:6">
      <c r="B162" s="94"/>
      <c r="D162" s="95"/>
      <c r="E162" s="87"/>
      <c r="F162" s="128"/>
    </row>
    <row r="163" s="84" customFormat="1" ht="12" spans="2:6">
      <c r="B163" s="94"/>
      <c r="D163" s="95"/>
      <c r="E163" s="87"/>
      <c r="F163" s="128"/>
    </row>
    <row r="164" s="84" customFormat="1" ht="12" spans="2:6">
      <c r="B164" s="94"/>
      <c r="D164" s="95"/>
      <c r="E164" s="87"/>
      <c r="F164" s="128"/>
    </row>
    <row r="165" s="84" customFormat="1" ht="12" spans="2:6">
      <c r="B165" s="94"/>
      <c r="D165" s="95"/>
      <c r="E165" s="87"/>
      <c r="F165" s="128"/>
    </row>
    <row r="166" s="84" customFormat="1" ht="12" spans="2:6">
      <c r="B166" s="94"/>
      <c r="D166" s="95"/>
      <c r="E166" s="87"/>
      <c r="F166" s="128"/>
    </row>
    <row r="167" s="84" customFormat="1" ht="12" spans="2:6">
      <c r="B167" s="94"/>
      <c r="D167" s="95"/>
      <c r="E167" s="87"/>
      <c r="F167" s="128"/>
    </row>
    <row r="168" spans="5:6">
      <c r="E168" s="129"/>
      <c r="F168" s="130"/>
    </row>
    <row r="169" spans="5:6">
      <c r="E169" s="129"/>
      <c r="F169" s="130"/>
    </row>
    <row r="170" spans="5:6">
      <c r="E170" s="129"/>
      <c r="F170" s="130"/>
    </row>
    <row r="171" spans="5:6">
      <c r="E171" s="129"/>
      <c r="F171" s="130"/>
    </row>
    <row r="172" spans="5:6">
      <c r="E172" s="129"/>
      <c r="F172" s="130"/>
    </row>
    <row r="173" spans="5:6">
      <c r="E173" s="129"/>
      <c r="F173" s="130"/>
    </row>
    <row r="174" spans="5:6">
      <c r="E174" s="129"/>
      <c r="F174" s="130"/>
    </row>
    <row r="175" spans="5:6">
      <c r="E175" s="129"/>
      <c r="F175" s="130"/>
    </row>
    <row r="176" spans="5:6">
      <c r="E176" s="129"/>
      <c r="F176" s="130"/>
    </row>
    <row r="177" spans="5:6">
      <c r="E177" s="129"/>
      <c r="F177" s="130"/>
    </row>
    <row r="178" spans="5:6">
      <c r="E178" s="129"/>
      <c r="F178" s="130"/>
    </row>
    <row r="179" spans="5:6">
      <c r="E179" s="129"/>
      <c r="F179" s="130"/>
    </row>
    <row r="180" spans="5:6">
      <c r="E180" s="129"/>
      <c r="F180" s="130"/>
    </row>
    <row r="181" spans="5:6">
      <c r="E181" s="129"/>
      <c r="F181" s="130"/>
    </row>
    <row r="182" spans="5:6">
      <c r="E182" s="129"/>
      <c r="F182" s="130"/>
    </row>
    <row r="183" spans="5:6">
      <c r="E183" s="129"/>
      <c r="F183" s="130"/>
    </row>
    <row r="184" spans="5:6">
      <c r="E184" s="129"/>
      <c r="F184" s="130"/>
    </row>
    <row r="185" spans="5:6">
      <c r="E185" s="129"/>
      <c r="F185" s="130"/>
    </row>
    <row r="186" spans="5:6">
      <c r="E186" s="129"/>
      <c r="F186" s="130"/>
    </row>
    <row r="187" spans="5:6">
      <c r="E187" s="129"/>
      <c r="F187" s="130"/>
    </row>
    <row r="188" spans="5:6">
      <c r="E188" s="129"/>
      <c r="F188" s="130"/>
    </row>
    <row r="189" spans="5:6">
      <c r="E189" s="129"/>
      <c r="F189" s="130"/>
    </row>
    <row r="190" spans="5:6">
      <c r="E190" s="129"/>
      <c r="F190" s="130"/>
    </row>
    <row r="191" spans="5:6">
      <c r="E191" s="129"/>
      <c r="F191" s="130"/>
    </row>
    <row r="192" spans="5:6">
      <c r="E192" s="129"/>
      <c r="F192" s="130"/>
    </row>
    <row r="193" spans="5:6">
      <c r="E193" s="129"/>
      <c r="F193" s="130"/>
    </row>
    <row r="194" spans="5:6">
      <c r="E194" s="129"/>
      <c r="F194" s="130"/>
    </row>
    <row r="195" spans="5:6">
      <c r="E195" s="129"/>
      <c r="F195" s="130"/>
    </row>
    <row r="196" spans="5:6">
      <c r="E196" s="129"/>
      <c r="F196" s="130"/>
    </row>
    <row r="197" spans="5:6">
      <c r="E197" s="129"/>
      <c r="F197" s="130"/>
    </row>
    <row r="198" spans="5:6">
      <c r="E198" s="129"/>
      <c r="F198" s="130"/>
    </row>
    <row r="199" spans="5:6">
      <c r="E199" s="129"/>
      <c r="F199" s="130"/>
    </row>
    <row r="200" spans="5:6">
      <c r="E200" s="129"/>
      <c r="F200" s="130"/>
    </row>
    <row r="201" spans="5:6">
      <c r="E201" s="129"/>
      <c r="F201" s="130"/>
    </row>
    <row r="202" spans="5:6">
      <c r="E202" s="129"/>
      <c r="F202" s="130"/>
    </row>
    <row r="203" spans="5:6">
      <c r="E203" s="129"/>
      <c r="F203" s="130"/>
    </row>
    <row r="204" spans="5:6">
      <c r="E204" s="129"/>
      <c r="F204" s="130"/>
    </row>
    <row r="205" spans="5:6">
      <c r="E205" s="129"/>
      <c r="F205" s="130"/>
    </row>
    <row r="206" spans="5:6">
      <c r="E206" s="129"/>
      <c r="F206" s="130"/>
    </row>
    <row r="207" spans="5:6">
      <c r="E207" s="129"/>
      <c r="F207" s="130"/>
    </row>
    <row r="208" spans="5:6">
      <c r="E208" s="129"/>
      <c r="F208" s="130"/>
    </row>
    <row r="209" spans="5:6">
      <c r="E209" s="129"/>
      <c r="F209" s="130"/>
    </row>
    <row r="210" spans="5:6">
      <c r="E210" s="129"/>
      <c r="F210" s="130"/>
    </row>
    <row r="211" spans="5:6">
      <c r="E211" s="129"/>
      <c r="F211" s="130"/>
    </row>
    <row r="212" spans="5:6">
      <c r="E212" s="129"/>
      <c r="F212" s="130"/>
    </row>
    <row r="213" spans="5:6">
      <c r="E213" s="129"/>
      <c r="F213" s="130"/>
    </row>
    <row r="214" spans="5:6">
      <c r="E214" s="129"/>
      <c r="F214" s="130"/>
    </row>
    <row r="215" spans="5:6">
      <c r="E215" s="129"/>
      <c r="F215" s="130"/>
    </row>
    <row r="216" spans="5:6">
      <c r="E216" s="129"/>
      <c r="F216" s="130"/>
    </row>
    <row r="217" spans="5:6">
      <c r="E217" s="129"/>
      <c r="F217" s="130"/>
    </row>
    <row r="218" spans="5:6">
      <c r="E218" s="129"/>
      <c r="F218" s="130"/>
    </row>
    <row r="219" spans="5:6">
      <c r="E219" s="129"/>
      <c r="F219" s="130"/>
    </row>
    <row r="220" spans="5:6">
      <c r="E220" s="129"/>
      <c r="F220" s="130"/>
    </row>
    <row r="221" spans="5:6">
      <c r="E221" s="129"/>
      <c r="F221" s="130"/>
    </row>
    <row r="222" spans="5:6">
      <c r="E222" s="129"/>
      <c r="F222" s="130"/>
    </row>
    <row r="223" spans="5:6">
      <c r="E223" s="129"/>
      <c r="F223" s="130"/>
    </row>
    <row r="224" spans="5:6">
      <c r="E224" s="129"/>
      <c r="F224" s="130"/>
    </row>
    <row r="225" spans="5:6">
      <c r="E225" s="129"/>
      <c r="F225" s="130"/>
    </row>
    <row r="226" spans="5:6">
      <c r="E226" s="129"/>
      <c r="F226" s="130"/>
    </row>
    <row r="227" spans="5:6">
      <c r="E227" s="129"/>
      <c r="F227" s="130"/>
    </row>
    <row r="228" spans="5:6">
      <c r="E228" s="129"/>
      <c r="F228" s="130"/>
    </row>
    <row r="229" spans="5:6">
      <c r="E229" s="129"/>
      <c r="F229" s="130"/>
    </row>
    <row r="230" spans="5:6">
      <c r="E230" s="129"/>
      <c r="F230" s="130"/>
    </row>
    <row r="231" spans="5:6">
      <c r="E231" s="129"/>
      <c r="F231" s="130"/>
    </row>
    <row r="232" spans="5:6">
      <c r="E232" s="129"/>
      <c r="F232" s="130"/>
    </row>
    <row r="233" spans="5:6">
      <c r="E233" s="129"/>
      <c r="F233" s="130"/>
    </row>
    <row r="234" spans="5:6">
      <c r="E234" s="129"/>
      <c r="F234" s="130"/>
    </row>
    <row r="235" spans="5:6">
      <c r="E235" s="129"/>
      <c r="F235" s="130"/>
    </row>
    <row r="236" spans="5:6">
      <c r="E236" s="129"/>
      <c r="F236" s="130"/>
    </row>
    <row r="237" spans="5:6">
      <c r="E237" s="129"/>
      <c r="F237" s="130"/>
    </row>
    <row r="238" spans="5:6">
      <c r="E238" s="129"/>
      <c r="F238" s="130"/>
    </row>
    <row r="239" spans="5:6">
      <c r="E239" s="129"/>
      <c r="F239" s="130"/>
    </row>
    <row r="240" spans="5:6">
      <c r="E240" s="129"/>
      <c r="F240" s="130"/>
    </row>
    <row r="241" spans="5:6">
      <c r="E241" s="129"/>
      <c r="F241" s="130"/>
    </row>
    <row r="242" spans="5:6">
      <c r="E242" s="129"/>
      <c r="F242" s="130"/>
    </row>
    <row r="243" spans="5:6">
      <c r="E243" s="129"/>
      <c r="F243" s="130"/>
    </row>
    <row r="244" spans="5:6">
      <c r="E244" s="129"/>
      <c r="F244" s="130"/>
    </row>
    <row r="245" spans="5:6">
      <c r="E245" s="129"/>
      <c r="F245" s="130"/>
    </row>
    <row r="246" spans="5:6">
      <c r="E246" s="129"/>
      <c r="F246" s="130"/>
    </row>
    <row r="247" spans="5:6">
      <c r="E247" s="129"/>
      <c r="F247" s="130"/>
    </row>
    <row r="248" spans="5:6">
      <c r="E248" s="129"/>
      <c r="F248" s="130"/>
    </row>
    <row r="249" spans="5:6">
      <c r="E249" s="129"/>
      <c r="F249" s="130"/>
    </row>
    <row r="250" spans="5:6">
      <c r="E250" s="129"/>
      <c r="F250" s="130"/>
    </row>
    <row r="251" spans="5:6">
      <c r="E251" s="129"/>
      <c r="F251" s="130"/>
    </row>
    <row r="252" spans="5:6">
      <c r="E252" s="129"/>
      <c r="F252" s="130"/>
    </row>
    <row r="253" spans="5:6">
      <c r="E253" s="129"/>
      <c r="F253" s="130"/>
    </row>
    <row r="254" spans="5:6">
      <c r="E254" s="129"/>
      <c r="F254" s="130"/>
    </row>
    <row r="255" spans="5:6">
      <c r="E255" s="129"/>
      <c r="F255" s="130"/>
    </row>
    <row r="256" spans="5:6">
      <c r="E256" s="129"/>
      <c r="F256" s="130"/>
    </row>
    <row r="257" spans="5:6">
      <c r="E257" s="129"/>
      <c r="F257" s="130"/>
    </row>
    <row r="258" spans="5:6">
      <c r="E258" s="129"/>
      <c r="F258" s="130"/>
    </row>
    <row r="259" spans="5:6">
      <c r="E259" s="129"/>
      <c r="F259" s="130"/>
    </row>
    <row r="260" spans="5:6">
      <c r="E260" s="129"/>
      <c r="F260" s="130"/>
    </row>
    <row r="261" spans="5:6">
      <c r="E261" s="129"/>
      <c r="F261" s="130"/>
    </row>
    <row r="262" spans="5:6">
      <c r="E262" s="129"/>
      <c r="F262" s="130"/>
    </row>
    <row r="263" spans="5:6">
      <c r="E263" s="129"/>
      <c r="F263" s="130"/>
    </row>
    <row r="264" spans="5:6">
      <c r="E264" s="129"/>
      <c r="F264" s="130"/>
    </row>
    <row r="265" spans="5:6">
      <c r="E265" s="129"/>
      <c r="F265" s="130"/>
    </row>
    <row r="266" spans="5:6">
      <c r="E266" s="129"/>
      <c r="F266" s="130"/>
    </row>
    <row r="267" spans="5:6">
      <c r="E267" s="129"/>
      <c r="F267" s="130"/>
    </row>
    <row r="268" spans="5:6">
      <c r="E268" s="129"/>
      <c r="F268" s="130"/>
    </row>
    <row r="269" spans="5:6">
      <c r="E269" s="129"/>
      <c r="F269" s="130"/>
    </row>
    <row r="270" spans="5:6">
      <c r="E270" s="129"/>
      <c r="F270" s="130"/>
    </row>
    <row r="271" spans="5:6">
      <c r="E271" s="129"/>
      <c r="F271" s="130"/>
    </row>
    <row r="272" spans="5:6">
      <c r="E272" s="129"/>
      <c r="F272" s="130"/>
    </row>
    <row r="273" spans="5:6">
      <c r="E273" s="129"/>
      <c r="F273" s="130"/>
    </row>
    <row r="274" spans="5:6">
      <c r="E274" s="129"/>
      <c r="F274" s="130"/>
    </row>
    <row r="275" spans="5:6">
      <c r="E275" s="129"/>
      <c r="F275" s="130"/>
    </row>
    <row r="276" spans="5:6">
      <c r="E276" s="129"/>
      <c r="F276" s="130"/>
    </row>
    <row r="277" spans="5:6">
      <c r="E277" s="129"/>
      <c r="F277" s="130"/>
    </row>
    <row r="278" spans="5:6">
      <c r="E278" s="129"/>
      <c r="F278" s="130"/>
    </row>
    <row r="279" spans="5:6">
      <c r="E279" s="129"/>
      <c r="F279" s="130"/>
    </row>
    <row r="280" spans="5:6">
      <c r="E280" s="129"/>
      <c r="F280" s="130"/>
    </row>
    <row r="281" spans="5:6">
      <c r="E281" s="129"/>
      <c r="F281" s="130"/>
    </row>
    <row r="282" spans="5:6">
      <c r="E282" s="129"/>
      <c r="F282" s="130"/>
    </row>
    <row r="283" spans="5:6">
      <c r="E283" s="129"/>
      <c r="F283" s="130"/>
    </row>
    <row r="284" spans="5:6">
      <c r="E284" s="129"/>
      <c r="F284" s="130"/>
    </row>
    <row r="285" spans="5:6">
      <c r="E285" s="129"/>
      <c r="F285" s="130"/>
    </row>
    <row r="286" spans="5:6">
      <c r="E286" s="129"/>
      <c r="F286" s="130"/>
    </row>
    <row r="287" spans="5:6">
      <c r="E287" s="129"/>
      <c r="F287" s="130"/>
    </row>
    <row r="288" spans="5:6">
      <c r="E288" s="129"/>
      <c r="F288" s="130"/>
    </row>
    <row r="289" spans="5:6">
      <c r="E289" s="129"/>
      <c r="F289" s="130"/>
    </row>
    <row r="290" spans="5:6">
      <c r="E290" s="129"/>
      <c r="F290" s="130"/>
    </row>
    <row r="291" spans="5:6">
      <c r="E291" s="129"/>
      <c r="F291" s="130"/>
    </row>
    <row r="292" spans="5:6">
      <c r="E292" s="129"/>
      <c r="F292" s="130"/>
    </row>
    <row r="293" spans="5:6">
      <c r="E293" s="129"/>
      <c r="F293" s="130"/>
    </row>
    <row r="294" spans="5:6">
      <c r="E294" s="129"/>
      <c r="F294" s="130"/>
    </row>
    <row r="295" spans="5:6">
      <c r="E295" s="129"/>
      <c r="F295" s="130"/>
    </row>
    <row r="296" spans="5:6">
      <c r="E296" s="129"/>
      <c r="F296" s="130"/>
    </row>
    <row r="297" spans="5:6">
      <c r="E297" s="129"/>
      <c r="F297" s="130"/>
    </row>
    <row r="298" spans="5:6">
      <c r="E298" s="129"/>
      <c r="F298" s="130"/>
    </row>
    <row r="299" spans="5:6">
      <c r="E299" s="129"/>
      <c r="F299" s="130"/>
    </row>
    <row r="300" spans="5:6">
      <c r="E300" s="129"/>
      <c r="F300" s="130"/>
    </row>
    <row r="301" spans="5:6">
      <c r="E301" s="129"/>
      <c r="F301" s="130"/>
    </row>
    <row r="302" spans="5:6">
      <c r="E302" s="129"/>
      <c r="F302" s="130"/>
    </row>
    <row r="303" spans="5:6">
      <c r="E303" s="129"/>
      <c r="F303" s="130"/>
    </row>
    <row r="304" spans="5:6">
      <c r="E304" s="129"/>
      <c r="F304" s="130"/>
    </row>
    <row r="305" spans="5:6">
      <c r="E305" s="129"/>
      <c r="F305" s="130"/>
    </row>
    <row r="306" spans="5:6">
      <c r="E306" s="129"/>
      <c r="F306" s="130"/>
    </row>
    <row r="307" spans="5:6">
      <c r="E307" s="129"/>
      <c r="F307" s="130"/>
    </row>
    <row r="308" spans="5:6">
      <c r="E308" s="129"/>
      <c r="F308" s="130"/>
    </row>
    <row r="309" spans="5:6">
      <c r="E309" s="129"/>
      <c r="F309" s="130"/>
    </row>
    <row r="310" spans="5:6">
      <c r="E310" s="129"/>
      <c r="F310" s="130"/>
    </row>
    <row r="311" spans="5:6">
      <c r="E311" s="129"/>
      <c r="F311" s="130"/>
    </row>
    <row r="312" spans="5:6">
      <c r="E312" s="129"/>
      <c r="F312" s="130"/>
    </row>
    <row r="313" spans="5:6">
      <c r="E313" s="129"/>
      <c r="F313" s="130"/>
    </row>
    <row r="314" spans="5:6">
      <c r="E314" s="129"/>
      <c r="F314" s="130"/>
    </row>
    <row r="315" spans="5:6">
      <c r="E315" s="129"/>
      <c r="F315" s="130"/>
    </row>
    <row r="316" spans="5:6">
      <c r="E316" s="129"/>
      <c r="F316" s="130"/>
    </row>
    <row r="317" spans="5:6">
      <c r="E317" s="129"/>
      <c r="F317" s="130"/>
    </row>
    <row r="318" spans="5:6">
      <c r="E318" s="129"/>
      <c r="F318" s="130"/>
    </row>
    <row r="319" spans="5:6">
      <c r="E319" s="129"/>
      <c r="F319" s="130"/>
    </row>
    <row r="320" spans="5:6">
      <c r="E320" s="129"/>
      <c r="F320" s="130"/>
    </row>
    <row r="321" spans="5:6">
      <c r="E321" s="129"/>
      <c r="F321" s="130"/>
    </row>
    <row r="322" spans="5:6">
      <c r="E322" s="129"/>
      <c r="F322" s="130"/>
    </row>
    <row r="323" spans="5:6">
      <c r="E323" s="129"/>
      <c r="F323" s="130"/>
    </row>
    <row r="324" spans="5:6">
      <c r="E324" s="129"/>
      <c r="F324" s="130"/>
    </row>
    <row r="325" spans="5:6">
      <c r="E325" s="129"/>
      <c r="F325" s="130"/>
    </row>
    <row r="326" spans="5:6">
      <c r="E326" s="129"/>
      <c r="F326" s="130"/>
    </row>
    <row r="327" spans="5:6">
      <c r="E327" s="129"/>
      <c r="F327" s="130"/>
    </row>
    <row r="328" spans="5:6">
      <c r="E328" s="129"/>
      <c r="F328" s="130"/>
    </row>
    <row r="329" spans="5:6">
      <c r="E329" s="129"/>
      <c r="F329" s="130"/>
    </row>
    <row r="330" spans="5:6">
      <c r="E330" s="129"/>
      <c r="F330" s="130"/>
    </row>
    <row r="331" spans="5:6">
      <c r="E331" s="129"/>
      <c r="F331" s="130"/>
    </row>
    <row r="332" spans="5:6">
      <c r="E332" s="129"/>
      <c r="F332" s="130"/>
    </row>
    <row r="333" spans="5:6">
      <c r="E333" s="129"/>
      <c r="F333" s="130"/>
    </row>
    <row r="334" spans="5:6">
      <c r="E334" s="129"/>
      <c r="F334" s="130"/>
    </row>
    <row r="335" spans="5:6">
      <c r="E335" s="129"/>
      <c r="F335" s="130"/>
    </row>
    <row r="336" spans="5:6">
      <c r="E336" s="129"/>
      <c r="F336" s="130"/>
    </row>
    <row r="337" spans="5:6">
      <c r="E337" s="129"/>
      <c r="F337" s="130"/>
    </row>
    <row r="338" spans="5:6">
      <c r="E338" s="129"/>
      <c r="F338" s="130"/>
    </row>
    <row r="339" spans="5:6">
      <c r="E339" s="129"/>
      <c r="F339" s="130"/>
    </row>
    <row r="340" spans="5:6">
      <c r="E340" s="129"/>
      <c r="F340" s="130"/>
    </row>
    <row r="341" spans="5:6">
      <c r="E341" s="129"/>
      <c r="F341" s="130"/>
    </row>
    <row r="342" spans="5:6">
      <c r="E342" s="129"/>
      <c r="F342" s="130"/>
    </row>
    <row r="343" spans="5:6">
      <c r="E343" s="129"/>
      <c r="F343" s="130"/>
    </row>
    <row r="344" spans="5:6">
      <c r="E344" s="129"/>
      <c r="F344" s="130"/>
    </row>
    <row r="345" spans="5:6">
      <c r="E345" s="129"/>
      <c r="F345" s="130"/>
    </row>
    <row r="346" spans="5:6">
      <c r="E346" s="129"/>
      <c r="F346" s="130"/>
    </row>
    <row r="347" spans="5:6">
      <c r="E347" s="129"/>
      <c r="F347" s="130"/>
    </row>
    <row r="348" spans="5:6">
      <c r="E348" s="129"/>
      <c r="F348" s="130"/>
    </row>
    <row r="349" spans="5:6">
      <c r="E349" s="129"/>
      <c r="F349" s="130"/>
    </row>
    <row r="350" spans="5:6">
      <c r="E350" s="129"/>
      <c r="F350" s="130"/>
    </row>
    <row r="351" spans="5:6">
      <c r="E351" s="129"/>
      <c r="F351" s="130"/>
    </row>
    <row r="352" spans="5:6">
      <c r="E352" s="129"/>
      <c r="F352" s="130"/>
    </row>
    <row r="353" spans="5:6">
      <c r="E353" s="129"/>
      <c r="F353" s="130"/>
    </row>
    <row r="354" spans="5:6">
      <c r="E354" s="129"/>
      <c r="F354" s="130"/>
    </row>
    <row r="355" spans="5:6">
      <c r="E355" s="129"/>
      <c r="F355" s="130"/>
    </row>
    <row r="356" spans="5:6">
      <c r="E356" s="129"/>
      <c r="F356" s="130"/>
    </row>
    <row r="357" spans="5:6">
      <c r="E357" s="129"/>
      <c r="F357" s="130"/>
    </row>
    <row r="358" spans="5:6">
      <c r="E358" s="129"/>
      <c r="F358" s="130"/>
    </row>
    <row r="359" spans="5:6">
      <c r="E359" s="129"/>
      <c r="F359" s="130"/>
    </row>
    <row r="360" spans="5:6">
      <c r="E360" s="129"/>
      <c r="F360" s="130"/>
    </row>
    <row r="361" spans="5:6">
      <c r="E361" s="129"/>
      <c r="F361" s="130"/>
    </row>
    <row r="362" spans="5:6">
      <c r="E362" s="129"/>
      <c r="F362" s="130"/>
    </row>
    <row r="363" spans="5:6">
      <c r="E363" s="129"/>
      <c r="F363" s="130"/>
    </row>
    <row r="364" spans="5:6">
      <c r="E364" s="129"/>
      <c r="F364" s="130"/>
    </row>
    <row r="365" spans="5:6">
      <c r="E365" s="129"/>
      <c r="F365" s="130"/>
    </row>
    <row r="366" spans="5:6">
      <c r="E366" s="129"/>
      <c r="F366" s="130"/>
    </row>
    <row r="367" spans="5:6">
      <c r="E367" s="129"/>
      <c r="F367" s="130"/>
    </row>
    <row r="368" spans="5:6">
      <c r="E368" s="129"/>
      <c r="F368" s="130"/>
    </row>
    <row r="369" spans="5:6">
      <c r="E369" s="129"/>
      <c r="F369" s="130"/>
    </row>
    <row r="370" spans="5:6">
      <c r="E370" s="129"/>
      <c r="F370" s="130"/>
    </row>
    <row r="371" spans="5:6">
      <c r="E371" s="129"/>
      <c r="F371" s="130"/>
    </row>
    <row r="372" spans="5:6">
      <c r="E372" s="129"/>
      <c r="F372" s="130"/>
    </row>
    <row r="373" spans="5:6">
      <c r="E373" s="129"/>
      <c r="F373" s="130"/>
    </row>
    <row r="374" spans="5:6">
      <c r="E374" s="129"/>
      <c r="F374" s="130"/>
    </row>
    <row r="375" spans="5:6">
      <c r="E375" s="129"/>
      <c r="F375" s="130"/>
    </row>
    <row r="376" spans="5:6">
      <c r="E376" s="129"/>
      <c r="F376" s="130"/>
    </row>
    <row r="377" spans="5:6">
      <c r="E377" s="129"/>
      <c r="F377" s="130"/>
    </row>
    <row r="378" spans="5:6">
      <c r="E378" s="129"/>
      <c r="F378" s="130"/>
    </row>
    <row r="379" spans="5:6">
      <c r="E379" s="129"/>
      <c r="F379" s="130"/>
    </row>
    <row r="380" spans="5:6">
      <c r="E380" s="129"/>
      <c r="F380" s="130"/>
    </row>
    <row r="381" spans="5:6">
      <c r="E381" s="129"/>
      <c r="F381" s="130"/>
    </row>
    <row r="382" spans="5:6">
      <c r="E382" s="129"/>
      <c r="F382" s="130"/>
    </row>
    <row r="383" spans="5:6">
      <c r="E383" s="129"/>
      <c r="F383" s="130"/>
    </row>
    <row r="384" spans="5:6">
      <c r="E384" s="129"/>
      <c r="F384" s="130"/>
    </row>
    <row r="385" spans="5:6">
      <c r="E385" s="129"/>
      <c r="F385" s="130"/>
    </row>
    <row r="386" spans="5:6">
      <c r="E386" s="129"/>
      <c r="F386" s="130"/>
    </row>
    <row r="387" spans="5:6">
      <c r="E387" s="129"/>
      <c r="F387" s="130"/>
    </row>
    <row r="388" spans="5:6">
      <c r="E388" s="129"/>
      <c r="F388" s="130"/>
    </row>
    <row r="389" spans="5:6">
      <c r="E389" s="129"/>
      <c r="F389" s="130"/>
    </row>
    <row r="390" spans="5:6">
      <c r="E390" s="129"/>
      <c r="F390" s="130"/>
    </row>
    <row r="391" spans="5:6">
      <c r="E391" s="129"/>
      <c r="F391" s="130"/>
    </row>
    <row r="392" spans="5:6">
      <c r="E392" s="129"/>
      <c r="F392" s="130"/>
    </row>
    <row r="393" spans="5:6">
      <c r="E393" s="129"/>
      <c r="F393" s="130"/>
    </row>
    <row r="394" spans="5:6">
      <c r="E394" s="129"/>
      <c r="F394" s="130"/>
    </row>
    <row r="395" spans="5:6">
      <c r="E395" s="129"/>
      <c r="F395" s="130"/>
    </row>
    <row r="396" spans="5:6">
      <c r="E396" s="129"/>
      <c r="F396" s="130"/>
    </row>
    <row r="397" spans="5:6">
      <c r="E397" s="129"/>
      <c r="F397" s="130"/>
    </row>
    <row r="398" spans="5:6">
      <c r="E398" s="129"/>
      <c r="F398" s="130"/>
    </row>
    <row r="399" spans="5:6">
      <c r="E399" s="129"/>
      <c r="F399" s="130"/>
    </row>
    <row r="400" spans="5:6">
      <c r="E400" s="129"/>
      <c r="F400" s="130"/>
    </row>
    <row r="401" spans="6:6">
      <c r="F401" s="130"/>
    </row>
    <row r="402" spans="6:6">
      <c r="F402" s="130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C10+C14+C18+C21</f>
        <v>425.58</v>
      </c>
      <c r="D9" s="29">
        <f t="shared" si="0"/>
        <v>425.58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317.35</v>
      </c>
      <c r="D10" s="29">
        <f t="shared" si="1"/>
        <v>317.35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SUM(C12:C13)</f>
        <v>317.35</v>
      </c>
      <c r="D11" s="29">
        <f t="shared" si="2"/>
        <v>317.35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310.35</v>
      </c>
      <c r="D12" s="29">
        <v>310.35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100</v>
      </c>
      <c r="C13" s="29">
        <v>7</v>
      </c>
      <c r="D13" s="29">
        <v>7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101</v>
      </c>
      <c r="B14" s="28" t="s">
        <v>34</v>
      </c>
      <c r="C14" s="29">
        <f t="shared" ref="C14:H14" si="3">C15</f>
        <v>61.29</v>
      </c>
      <c r="D14" s="29">
        <f t="shared" si="3"/>
        <v>61.29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102</v>
      </c>
      <c r="B15" s="28" t="s">
        <v>103</v>
      </c>
      <c r="C15" s="29">
        <f t="shared" ref="C15:H15" si="4">SUM(C16:C17)</f>
        <v>61.29</v>
      </c>
      <c r="D15" s="29">
        <f t="shared" si="4"/>
        <v>61.29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104</v>
      </c>
      <c r="B16" s="28" t="s">
        <v>105</v>
      </c>
      <c r="C16" s="29">
        <v>40.86</v>
      </c>
      <c r="D16" s="29">
        <v>40.86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20.43</v>
      </c>
      <c r="D17" s="29">
        <v>20.43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17.88</v>
      </c>
      <c r="D18" s="29">
        <f t="shared" si="5"/>
        <v>17.88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17.88</v>
      </c>
      <c r="D19" s="29">
        <f t="shared" si="6"/>
        <v>17.88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17.88</v>
      </c>
      <c r="D20" s="29">
        <v>17.88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29.06</v>
      </c>
      <c r="D21" s="29">
        <f t="shared" si="7"/>
        <v>29.06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29.06</v>
      </c>
      <c r="D22" s="29">
        <f t="shared" si="8"/>
        <v>29.06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29.06</v>
      </c>
      <c r="D23" s="29">
        <v>29.06</v>
      </c>
      <c r="E23" s="29">
        <v>0</v>
      </c>
      <c r="F23" s="29">
        <v>0</v>
      </c>
      <c r="G23" s="29">
        <v>0</v>
      </c>
      <c r="H23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C10+C14+C18+C21</f>
        <v>425.58</v>
      </c>
      <c r="D9" s="29">
        <f t="shared" si="0"/>
        <v>372.86</v>
      </c>
      <c r="E9" s="29">
        <f t="shared" si="0"/>
        <v>52.68</v>
      </c>
      <c r="F9" s="29">
        <f t="shared" si="0"/>
        <v>0.04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13</v>
      </c>
      <c r="C10" s="29">
        <f t="shared" ref="C10:M10" si="1">C11</f>
        <v>317.35</v>
      </c>
      <c r="D10" s="29">
        <f t="shared" si="1"/>
        <v>264.63</v>
      </c>
      <c r="E10" s="29">
        <f t="shared" si="1"/>
        <v>52.68</v>
      </c>
      <c r="F10" s="29">
        <f t="shared" si="1"/>
        <v>0.04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SUM(C12:C13)</f>
        <v>317.35</v>
      </c>
      <c r="D11" s="29">
        <f t="shared" si="2"/>
        <v>264.63</v>
      </c>
      <c r="E11" s="29">
        <f t="shared" si="2"/>
        <v>52.68</v>
      </c>
      <c r="F11" s="29">
        <f t="shared" si="2"/>
        <v>0.04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310.35</v>
      </c>
      <c r="D12" s="29">
        <v>264.63</v>
      </c>
      <c r="E12" s="29">
        <v>45.68</v>
      </c>
      <c r="F12" s="29">
        <v>0.04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100</v>
      </c>
      <c r="C13" s="29">
        <v>7</v>
      </c>
      <c r="D13" s="29">
        <v>0</v>
      </c>
      <c r="E13" s="29">
        <v>7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101</v>
      </c>
      <c r="B14" s="59" t="s">
        <v>34</v>
      </c>
      <c r="C14" s="29">
        <f t="shared" ref="C14:M14" si="3">C15</f>
        <v>61.29</v>
      </c>
      <c r="D14" s="29">
        <f t="shared" si="3"/>
        <v>61.29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102</v>
      </c>
      <c r="B15" s="59" t="s">
        <v>103</v>
      </c>
      <c r="C15" s="29">
        <f t="shared" ref="C15:M15" si="4">SUM(C16:C17)</f>
        <v>61.29</v>
      </c>
      <c r="D15" s="29">
        <f t="shared" si="4"/>
        <v>61.29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104</v>
      </c>
      <c r="B16" s="59" t="s">
        <v>105</v>
      </c>
      <c r="C16" s="29">
        <v>40.86</v>
      </c>
      <c r="D16" s="29">
        <v>40.86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107</v>
      </c>
      <c r="C17" s="29">
        <v>20.43</v>
      </c>
      <c r="D17" s="29">
        <v>20.43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59" t="s">
        <v>40</v>
      </c>
      <c r="C18" s="29">
        <f t="shared" ref="C18:M18" si="5">C19</f>
        <v>17.88</v>
      </c>
      <c r="D18" s="29">
        <f t="shared" si="5"/>
        <v>17.88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59" t="s">
        <v>110</v>
      </c>
      <c r="C19" s="29">
        <f t="shared" ref="C19:M19" si="6">C20</f>
        <v>17.88</v>
      </c>
      <c r="D19" s="29">
        <f t="shared" si="6"/>
        <v>17.88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59" t="s">
        <v>112</v>
      </c>
      <c r="C20" s="29">
        <v>17.88</v>
      </c>
      <c r="D20" s="29">
        <v>17.88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62</v>
      </c>
      <c r="C21" s="29">
        <f t="shared" ref="C21:M21" si="7">C22</f>
        <v>29.06</v>
      </c>
      <c r="D21" s="29">
        <f t="shared" si="7"/>
        <v>29.06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29.06</v>
      </c>
      <c r="D22" s="29">
        <f t="shared" si="8"/>
        <v>29.06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30</v>
      </c>
      <c r="C23" s="29">
        <v>29.06</v>
      </c>
      <c r="D23" s="29">
        <v>29.06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425.58</v>
      </c>
      <c r="C7" s="117" t="s">
        <v>12</v>
      </c>
      <c r="D7" s="116">
        <v>372.86</v>
      </c>
      <c r="E7" s="118" t="s">
        <v>13</v>
      </c>
      <c r="F7" s="116">
        <v>317.35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158.32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93.12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13.19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79.17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29.06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61.29</v>
      </c>
    </row>
    <row r="15" s="88" customFormat="1" ht="18" customHeight="1" spans="1:6">
      <c r="A15" s="115"/>
      <c r="B15" s="116"/>
      <c r="C15" s="119" t="s">
        <v>36</v>
      </c>
      <c r="D15" s="116">
        <v>52.68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50.18</v>
      </c>
      <c r="E16" s="118" t="s">
        <v>40</v>
      </c>
      <c r="F16" s="116">
        <v>17.88</v>
      </c>
    </row>
    <row r="17" s="88" customFormat="1" ht="18" customHeight="1" spans="1:6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</row>
    <row r="18" s="88" customFormat="1" ht="18" customHeight="1" spans="1:6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</row>
    <row r="19" s="88" customFormat="1" ht="18" customHeight="1" spans="1:6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</row>
    <row r="20" s="88" customFormat="1" ht="18" customHeight="1" spans="1:6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</row>
    <row r="21" s="88" customFormat="1" ht="18" customHeight="1" spans="1:6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</row>
    <row r="22" s="88" customFormat="1" ht="18" customHeight="1" spans="1:6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</row>
    <row r="23" s="88" customFormat="1" ht="18.75" customHeight="1" spans="1:6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</row>
    <row r="24" s="88" customFormat="1" ht="17.25" customHeight="1" spans="1:6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</row>
    <row r="25" s="88" customFormat="1" ht="18" customHeight="1" spans="1:6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</row>
    <row r="26" s="88" customFormat="1" ht="18" customHeight="1" spans="1:6">
      <c r="A26" s="115"/>
      <c r="B26" s="124"/>
      <c r="C26" s="119" t="s">
        <v>61</v>
      </c>
      <c r="D26" s="125">
        <v>0</v>
      </c>
      <c r="E26" s="118" t="s">
        <v>62</v>
      </c>
      <c r="F26" s="116">
        <v>29.06</v>
      </c>
    </row>
    <row r="27" s="88" customFormat="1" ht="18" customHeight="1" spans="1:6">
      <c r="A27" s="115"/>
      <c r="B27" s="124"/>
      <c r="C27" s="119" t="s">
        <v>63</v>
      </c>
      <c r="D27" s="125">
        <v>2.5</v>
      </c>
      <c r="E27" s="118" t="s">
        <v>64</v>
      </c>
      <c r="F27" s="116">
        <v>0</v>
      </c>
    </row>
    <row r="28" s="88" customFormat="1" ht="18" customHeight="1" spans="1:6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</row>
    <row r="29" s="88" customFormat="1" ht="18" customHeight="1" spans="1:6">
      <c r="A29" s="115"/>
      <c r="B29" s="124"/>
      <c r="C29" s="119" t="s">
        <v>67</v>
      </c>
      <c r="D29" s="125">
        <v>0.04</v>
      </c>
      <c r="E29" s="118" t="s">
        <v>68</v>
      </c>
      <c r="F29" s="116">
        <v>0</v>
      </c>
    </row>
    <row r="30" s="88" customFormat="1" ht="18" customHeight="1" spans="1:6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</row>
    <row r="31" s="88" customFormat="1" ht="18" customHeight="1" spans="1:6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</row>
    <row r="32" s="88" customFormat="1" ht="18" customHeight="1" spans="1:6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</row>
    <row r="33" s="88" customFormat="1" ht="18" customHeight="1" spans="1:6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</row>
    <row r="34" s="88" customFormat="1" ht="18" customHeight="1" spans="1:6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</row>
    <row r="35" s="84" customFormat="1" ht="18" customHeight="1" spans="1:6">
      <c r="A35" s="115"/>
      <c r="B35" s="116"/>
      <c r="C35" s="122"/>
      <c r="D35" s="123"/>
      <c r="E35" s="126"/>
      <c r="F35" s="116"/>
    </row>
    <row r="36" s="88" customFormat="1" ht="18" customHeight="1" spans="1:6">
      <c r="A36" s="107" t="s">
        <v>79</v>
      </c>
      <c r="B36" s="116">
        <v>425.58</v>
      </c>
      <c r="C36" s="112" t="s">
        <v>80</v>
      </c>
      <c r="D36" s="116">
        <v>425.58</v>
      </c>
      <c r="E36" s="127" t="s">
        <v>80</v>
      </c>
      <c r="F36" s="116">
        <v>425.58</v>
      </c>
    </row>
    <row r="37" s="84" customFormat="1" ht="12" spans="2:6">
      <c r="B37" s="94"/>
      <c r="D37" s="95"/>
      <c r="F37" s="95"/>
    </row>
    <row r="38" s="84" customFormat="1" ht="12" spans="2:6">
      <c r="B38" s="94"/>
      <c r="D38" s="95"/>
      <c r="E38" s="87"/>
      <c r="F38" s="128"/>
    </row>
    <row r="39" s="84" customFormat="1" ht="12" spans="2:6">
      <c r="B39" s="94"/>
      <c r="D39" s="95"/>
      <c r="E39" s="87"/>
      <c r="F39" s="128"/>
    </row>
    <row r="40" s="84" customFormat="1" ht="12" spans="2:6">
      <c r="B40" s="94"/>
      <c r="D40" s="95"/>
      <c r="E40" s="87"/>
      <c r="F40" s="128"/>
    </row>
    <row r="41" s="84" customFormat="1" ht="12" spans="2:6">
      <c r="B41" s="94"/>
      <c r="D41" s="95"/>
      <c r="E41" s="87"/>
      <c r="F41" s="128"/>
    </row>
    <row r="42" s="84" customFormat="1" ht="12" spans="2:6">
      <c r="B42" s="94"/>
      <c r="D42" s="95"/>
      <c r="E42" s="87"/>
      <c r="F42" s="95"/>
    </row>
    <row r="43" s="84" customFormat="1" ht="12" spans="2:6">
      <c r="B43" s="94"/>
      <c r="D43" s="95"/>
      <c r="E43" s="87"/>
      <c r="F43" s="128"/>
    </row>
    <row r="44" s="84" customFormat="1" ht="12" spans="2:6">
      <c r="B44" s="94"/>
      <c r="D44" s="95"/>
      <c r="E44" s="87"/>
      <c r="F44" s="128"/>
    </row>
    <row r="45" s="84" customFormat="1" ht="12" spans="2:6">
      <c r="B45" s="94"/>
      <c r="D45" s="95"/>
      <c r="E45" s="87"/>
      <c r="F45" s="128"/>
    </row>
    <row r="46" s="84" customFormat="1" ht="12" spans="2:6">
      <c r="B46" s="94"/>
      <c r="D46" s="95"/>
      <c r="E46" s="87"/>
      <c r="F46" s="128"/>
    </row>
    <row r="47" s="84" customFormat="1" ht="12" spans="2:6">
      <c r="B47" s="94"/>
      <c r="D47" s="95"/>
      <c r="E47" s="87"/>
      <c r="F47" s="128"/>
    </row>
    <row r="48" s="84" customFormat="1" ht="12" spans="2:6">
      <c r="B48" s="94"/>
      <c r="D48" s="95"/>
      <c r="E48" s="87"/>
      <c r="F48" s="128"/>
    </row>
    <row r="49" s="84" customFormat="1" ht="12" spans="2:6">
      <c r="B49" s="94"/>
      <c r="D49" s="95"/>
      <c r="E49" s="87"/>
      <c r="F49" s="128"/>
    </row>
    <row r="50" s="84" customFormat="1" ht="12" spans="2:6">
      <c r="B50" s="94"/>
      <c r="D50" s="95"/>
      <c r="E50" s="87"/>
      <c r="F50" s="128"/>
    </row>
    <row r="51" s="84" customFormat="1" ht="12" spans="2:6">
      <c r="B51" s="94"/>
      <c r="D51" s="95"/>
      <c r="E51" s="87"/>
      <c r="F51" s="128"/>
    </row>
    <row r="52" s="84" customFormat="1" ht="12" spans="2:6">
      <c r="B52" s="94"/>
      <c r="D52" s="95"/>
      <c r="E52" s="87"/>
      <c r="F52" s="128"/>
    </row>
    <row r="53" s="84" customFormat="1" ht="12" spans="2:6">
      <c r="B53" s="94"/>
      <c r="D53" s="95"/>
      <c r="E53" s="87"/>
      <c r="F53" s="128"/>
    </row>
    <row r="54" s="84" customFormat="1" ht="12" spans="2:6">
      <c r="B54" s="94"/>
      <c r="D54" s="95"/>
      <c r="E54" s="87"/>
      <c r="F54" s="128"/>
    </row>
    <row r="55" s="84" customFormat="1" ht="12" spans="2:6">
      <c r="B55" s="94"/>
      <c r="D55" s="95"/>
      <c r="E55" s="87"/>
      <c r="F55" s="128"/>
    </row>
    <row r="56" s="84" customFormat="1" ht="12" spans="2:6">
      <c r="B56" s="94"/>
      <c r="D56" s="95"/>
      <c r="E56" s="87"/>
      <c r="F56" s="128"/>
    </row>
    <row r="57" s="84" customFormat="1" ht="12" spans="2:6">
      <c r="B57" s="94"/>
      <c r="D57" s="95"/>
      <c r="E57" s="87"/>
      <c r="F57" s="128"/>
    </row>
    <row r="58" s="84" customFormat="1" ht="12" spans="2:6">
      <c r="B58" s="94"/>
      <c r="D58" s="95"/>
      <c r="E58" s="87"/>
      <c r="F58" s="128"/>
    </row>
    <row r="59" s="84" customFormat="1" ht="12" spans="2:6">
      <c r="B59" s="94"/>
      <c r="D59" s="95"/>
      <c r="E59" s="87"/>
      <c r="F59" s="128"/>
    </row>
    <row r="60" s="84" customFormat="1" ht="12" spans="2:6">
      <c r="B60" s="94"/>
      <c r="D60" s="95"/>
      <c r="E60" s="87"/>
      <c r="F60" s="128"/>
    </row>
    <row r="61" s="84" customFormat="1" ht="12" spans="2:6">
      <c r="B61" s="94"/>
      <c r="D61" s="95"/>
      <c r="E61" s="87"/>
      <c r="F61" s="128"/>
    </row>
    <row r="62" s="84" customFormat="1" ht="12" spans="2:6">
      <c r="B62" s="94"/>
      <c r="D62" s="95"/>
      <c r="E62" s="87"/>
      <c r="F62" s="128"/>
    </row>
    <row r="63" s="84" customFormat="1" ht="12" spans="2:6">
      <c r="B63" s="94"/>
      <c r="D63" s="95"/>
      <c r="E63" s="87"/>
      <c r="F63" s="128"/>
    </row>
    <row r="64" s="84" customFormat="1" ht="12" spans="2:6">
      <c r="B64" s="94"/>
      <c r="D64" s="95"/>
      <c r="E64" s="87"/>
      <c r="F64" s="128"/>
    </row>
    <row r="65" s="84" customFormat="1" ht="12" spans="2:6">
      <c r="B65" s="94"/>
      <c r="D65" s="95"/>
      <c r="E65" s="87"/>
      <c r="F65" s="128"/>
    </row>
    <row r="66" s="84" customFormat="1" ht="12" spans="2:6">
      <c r="B66" s="94"/>
      <c r="D66" s="95"/>
      <c r="E66" s="87"/>
      <c r="F66" s="128"/>
    </row>
    <row r="67" s="84" customFormat="1" ht="12" spans="2:6">
      <c r="B67" s="94"/>
      <c r="D67" s="95"/>
      <c r="E67" s="87"/>
      <c r="F67" s="128"/>
    </row>
    <row r="68" s="84" customFormat="1" ht="12" spans="2:6">
      <c r="B68" s="94"/>
      <c r="D68" s="95"/>
      <c r="E68" s="87"/>
      <c r="F68" s="128"/>
    </row>
    <row r="69" s="84" customFormat="1" ht="12" spans="2:6">
      <c r="B69" s="94"/>
      <c r="D69" s="95"/>
      <c r="E69" s="87"/>
      <c r="F69" s="128"/>
    </row>
    <row r="70" s="84" customFormat="1" ht="12" spans="2:6">
      <c r="B70" s="94"/>
      <c r="D70" s="95"/>
      <c r="E70" s="87"/>
      <c r="F70" s="128"/>
    </row>
    <row r="71" s="84" customFormat="1" ht="12" spans="2:6">
      <c r="B71" s="94"/>
      <c r="D71" s="95"/>
      <c r="E71" s="87"/>
      <c r="F71" s="128"/>
    </row>
    <row r="72" s="84" customFormat="1" ht="12" spans="2:6">
      <c r="B72" s="94"/>
      <c r="D72" s="95"/>
      <c r="E72" s="87"/>
      <c r="F72" s="128"/>
    </row>
    <row r="73" s="84" customFormat="1" ht="12" spans="2:6">
      <c r="B73" s="94"/>
      <c r="D73" s="95"/>
      <c r="E73" s="87"/>
      <c r="F73" s="128"/>
    </row>
    <row r="74" s="84" customFormat="1" ht="12" spans="2:6">
      <c r="B74" s="94"/>
      <c r="D74" s="95"/>
      <c r="E74" s="87"/>
      <c r="F74" s="128"/>
    </row>
    <row r="75" s="84" customFormat="1" ht="12" spans="2:6">
      <c r="B75" s="94"/>
      <c r="D75" s="95"/>
      <c r="E75" s="87"/>
      <c r="F75" s="128"/>
    </row>
    <row r="76" s="84" customFormat="1" ht="12" spans="2:6">
      <c r="B76" s="94"/>
      <c r="D76" s="95"/>
      <c r="E76" s="87"/>
      <c r="F76" s="128"/>
    </row>
    <row r="77" s="84" customFormat="1" ht="12" spans="2:6">
      <c r="B77" s="94"/>
      <c r="D77" s="95"/>
      <c r="E77" s="87"/>
      <c r="F77" s="128"/>
    </row>
    <row r="78" s="84" customFormat="1" ht="12" spans="2:6">
      <c r="B78" s="94"/>
      <c r="D78" s="95"/>
      <c r="E78" s="87"/>
      <c r="F78" s="128"/>
    </row>
    <row r="79" s="84" customFormat="1" ht="12" spans="2:6">
      <c r="B79" s="94"/>
      <c r="D79" s="95"/>
      <c r="E79" s="87"/>
      <c r="F79" s="128"/>
    </row>
    <row r="80" s="84" customFormat="1" ht="12" spans="2:6">
      <c r="B80" s="94"/>
      <c r="D80" s="95"/>
      <c r="E80" s="87"/>
      <c r="F80" s="128"/>
    </row>
    <row r="81" s="84" customFormat="1" ht="12" spans="2:6">
      <c r="B81" s="94"/>
      <c r="D81" s="95"/>
      <c r="E81" s="87"/>
      <c r="F81" s="128"/>
    </row>
    <row r="82" s="84" customFormat="1" ht="12" spans="2:6">
      <c r="B82" s="94"/>
      <c r="D82" s="95"/>
      <c r="E82" s="87"/>
      <c r="F82" s="128"/>
    </row>
    <row r="83" s="84" customFormat="1" ht="12" spans="2:6">
      <c r="B83" s="94"/>
      <c r="D83" s="95"/>
      <c r="E83" s="87"/>
      <c r="F83" s="128"/>
    </row>
    <row r="84" s="84" customFormat="1" ht="12" spans="2:6">
      <c r="B84" s="94"/>
      <c r="D84" s="95"/>
      <c r="E84" s="87"/>
      <c r="F84" s="128"/>
    </row>
    <row r="85" s="84" customFormat="1" ht="12" spans="2:6">
      <c r="B85" s="94"/>
      <c r="D85" s="95"/>
      <c r="E85" s="87"/>
      <c r="F85" s="128"/>
    </row>
    <row r="86" s="84" customFormat="1" ht="12" spans="2:6">
      <c r="B86" s="94"/>
      <c r="D86" s="95"/>
      <c r="E86" s="87"/>
      <c r="F86" s="128"/>
    </row>
    <row r="87" s="84" customFormat="1" ht="12" spans="2:6">
      <c r="B87" s="94"/>
      <c r="D87" s="95"/>
      <c r="E87" s="87"/>
      <c r="F87" s="128"/>
    </row>
    <row r="88" s="84" customFormat="1" ht="12" spans="2:6">
      <c r="B88" s="94"/>
      <c r="D88" s="95"/>
      <c r="E88" s="87"/>
      <c r="F88" s="128"/>
    </row>
    <row r="89" s="84" customFormat="1" ht="12" spans="2:6">
      <c r="B89" s="94"/>
      <c r="D89" s="95"/>
      <c r="E89" s="87"/>
      <c r="F89" s="128"/>
    </row>
    <row r="90" s="84" customFormat="1" ht="12" spans="2:6">
      <c r="B90" s="94"/>
      <c r="D90" s="95"/>
      <c r="E90" s="87"/>
      <c r="F90" s="128"/>
    </row>
    <row r="91" s="84" customFormat="1" ht="12" spans="2:6">
      <c r="B91" s="94"/>
      <c r="D91" s="95"/>
      <c r="E91" s="87"/>
      <c r="F91" s="128"/>
    </row>
    <row r="92" s="84" customFormat="1" ht="12" spans="2:6">
      <c r="B92" s="94"/>
      <c r="D92" s="95"/>
      <c r="E92" s="87"/>
      <c r="F92" s="128"/>
    </row>
    <row r="93" s="84" customFormat="1" ht="12" spans="2:6">
      <c r="B93" s="94"/>
      <c r="D93" s="95"/>
      <c r="E93" s="87"/>
      <c r="F93" s="128"/>
    </row>
    <row r="94" s="84" customFormat="1" ht="12" spans="2:6">
      <c r="B94" s="94"/>
      <c r="D94" s="95"/>
      <c r="E94" s="87"/>
      <c r="F94" s="128"/>
    </row>
    <row r="95" s="84" customFormat="1" ht="12" spans="2:6">
      <c r="B95" s="94"/>
      <c r="D95" s="95"/>
      <c r="E95" s="87"/>
      <c r="F95" s="128"/>
    </row>
    <row r="96" s="84" customFormat="1" ht="12" spans="2:6">
      <c r="B96" s="94"/>
      <c r="D96" s="95"/>
      <c r="E96" s="87"/>
      <c r="F96" s="128"/>
    </row>
    <row r="97" s="84" customFormat="1" ht="12" spans="2:6">
      <c r="B97" s="94"/>
      <c r="D97" s="95"/>
      <c r="E97" s="87"/>
      <c r="F97" s="128"/>
    </row>
    <row r="98" s="84" customFormat="1" ht="12" spans="2:6">
      <c r="B98" s="94"/>
      <c r="D98" s="95"/>
      <c r="E98" s="87"/>
      <c r="F98" s="128"/>
    </row>
    <row r="99" s="84" customFormat="1" ht="12" spans="2:6">
      <c r="B99" s="94"/>
      <c r="D99" s="95"/>
      <c r="E99" s="87"/>
      <c r="F99" s="128"/>
    </row>
    <row r="100" s="84" customFormat="1" ht="12" spans="2:6">
      <c r="B100" s="94"/>
      <c r="D100" s="95"/>
      <c r="E100" s="87"/>
      <c r="F100" s="128"/>
    </row>
    <row r="101" s="84" customFormat="1" ht="12" spans="2:6">
      <c r="B101" s="94"/>
      <c r="D101" s="95"/>
      <c r="E101" s="87"/>
      <c r="F101" s="128"/>
    </row>
    <row r="102" s="84" customFormat="1" ht="12" spans="2:6">
      <c r="B102" s="94"/>
      <c r="D102" s="95"/>
      <c r="E102" s="87"/>
      <c r="F102" s="128"/>
    </row>
    <row r="103" s="84" customFormat="1" ht="12" spans="2:6">
      <c r="B103" s="94"/>
      <c r="D103" s="95"/>
      <c r="E103" s="87"/>
      <c r="F103" s="128"/>
    </row>
    <row r="104" s="84" customFormat="1" ht="12" spans="2:6">
      <c r="B104" s="94"/>
      <c r="D104" s="95"/>
      <c r="E104" s="87"/>
      <c r="F104" s="128"/>
    </row>
    <row r="105" s="84" customFormat="1" ht="12" spans="2:6">
      <c r="B105" s="94"/>
      <c r="D105" s="95"/>
      <c r="E105" s="87"/>
      <c r="F105" s="128"/>
    </row>
    <row r="106" s="84" customFormat="1" ht="12" spans="2:6">
      <c r="B106" s="94"/>
      <c r="D106" s="95"/>
      <c r="E106" s="87"/>
      <c r="F106" s="128"/>
    </row>
    <row r="107" s="84" customFormat="1" ht="12" spans="2:6">
      <c r="B107" s="94"/>
      <c r="D107" s="95"/>
      <c r="E107" s="87"/>
      <c r="F107" s="128"/>
    </row>
    <row r="108" s="84" customFormat="1" ht="12" spans="2:6">
      <c r="B108" s="94"/>
      <c r="D108" s="95"/>
      <c r="E108" s="87"/>
      <c r="F108" s="128"/>
    </row>
    <row r="109" s="84" customFormat="1" ht="12" spans="2:6">
      <c r="B109" s="94"/>
      <c r="D109" s="95"/>
      <c r="E109" s="87"/>
      <c r="F109" s="128"/>
    </row>
    <row r="110" s="84" customFormat="1" ht="12" spans="2:6">
      <c r="B110" s="94"/>
      <c r="D110" s="95"/>
      <c r="E110" s="87"/>
      <c r="F110" s="128"/>
    </row>
    <row r="111" s="84" customFormat="1" ht="12" spans="2:6">
      <c r="B111" s="94"/>
      <c r="D111" s="95"/>
      <c r="E111" s="87"/>
      <c r="F111" s="128"/>
    </row>
    <row r="112" s="84" customFormat="1" ht="12" spans="2:6">
      <c r="B112" s="94"/>
      <c r="D112" s="95"/>
      <c r="E112" s="87"/>
      <c r="F112" s="128"/>
    </row>
    <row r="113" s="84" customFormat="1" ht="12" spans="2:6">
      <c r="B113" s="94"/>
      <c r="D113" s="95"/>
      <c r="E113" s="87"/>
      <c r="F113" s="128"/>
    </row>
    <row r="114" s="84" customFormat="1" ht="12" spans="2:6">
      <c r="B114" s="94"/>
      <c r="D114" s="95"/>
      <c r="E114" s="87"/>
      <c r="F114" s="128"/>
    </row>
    <row r="115" s="84" customFormat="1" ht="12" spans="2:6">
      <c r="B115" s="94"/>
      <c r="D115" s="95"/>
      <c r="E115" s="87"/>
      <c r="F115" s="128"/>
    </row>
    <row r="116" s="84" customFormat="1" ht="12" spans="2:6">
      <c r="B116" s="94"/>
      <c r="D116" s="95"/>
      <c r="E116" s="87"/>
      <c r="F116" s="128"/>
    </row>
    <row r="117" s="84" customFormat="1" ht="12" spans="2:6">
      <c r="B117" s="94"/>
      <c r="D117" s="95"/>
      <c r="E117" s="87"/>
      <c r="F117" s="128"/>
    </row>
    <row r="118" s="84" customFormat="1" ht="12" spans="2:6">
      <c r="B118" s="94"/>
      <c r="D118" s="95"/>
      <c r="E118" s="87"/>
      <c r="F118" s="128"/>
    </row>
    <row r="119" s="84" customFormat="1" ht="12" spans="2:6">
      <c r="B119" s="94"/>
      <c r="D119" s="95"/>
      <c r="E119" s="87"/>
      <c r="F119" s="128"/>
    </row>
    <row r="120" s="84" customFormat="1" ht="12" spans="2:6">
      <c r="B120" s="94"/>
      <c r="D120" s="95"/>
      <c r="E120" s="87"/>
      <c r="F120" s="128"/>
    </row>
    <row r="121" s="84" customFormat="1" ht="12" spans="2:6">
      <c r="B121" s="94"/>
      <c r="D121" s="95"/>
      <c r="E121" s="87"/>
      <c r="F121" s="128"/>
    </row>
    <row r="122" s="84" customFormat="1" ht="12" spans="2:6">
      <c r="B122" s="94"/>
      <c r="D122" s="95"/>
      <c r="E122" s="87"/>
      <c r="F122" s="128"/>
    </row>
    <row r="123" s="84" customFormat="1" ht="12" spans="2:6">
      <c r="B123" s="94"/>
      <c r="D123" s="95"/>
      <c r="E123" s="87"/>
      <c r="F123" s="128"/>
    </row>
    <row r="124" s="84" customFormat="1" ht="12" spans="2:6">
      <c r="B124" s="94"/>
      <c r="D124" s="95"/>
      <c r="E124" s="87"/>
      <c r="F124" s="128"/>
    </row>
    <row r="125" s="84" customFormat="1" ht="12" spans="2:6">
      <c r="B125" s="94"/>
      <c r="D125" s="95"/>
      <c r="E125" s="87"/>
      <c r="F125" s="128"/>
    </row>
    <row r="126" s="84" customFormat="1" ht="12" spans="2:6">
      <c r="B126" s="94"/>
      <c r="D126" s="95"/>
      <c r="E126" s="87"/>
      <c r="F126" s="128"/>
    </row>
    <row r="127" s="84" customFormat="1" ht="12" spans="2:6">
      <c r="B127" s="94"/>
      <c r="D127" s="95"/>
      <c r="E127" s="87"/>
      <c r="F127" s="128"/>
    </row>
    <row r="128" s="84" customFormat="1" ht="12" spans="2:6">
      <c r="B128" s="94"/>
      <c r="D128" s="95"/>
      <c r="E128" s="87"/>
      <c r="F128" s="128"/>
    </row>
    <row r="129" s="84" customFormat="1" ht="12" spans="2:6">
      <c r="B129" s="94"/>
      <c r="D129" s="95"/>
      <c r="E129" s="87"/>
      <c r="F129" s="128"/>
    </row>
    <row r="130" s="84" customFormat="1" ht="12" spans="2:6">
      <c r="B130" s="94"/>
      <c r="D130" s="95"/>
      <c r="E130" s="87"/>
      <c r="F130" s="128"/>
    </row>
    <row r="131" s="84" customFormat="1" ht="12" spans="2:6">
      <c r="B131" s="94"/>
      <c r="D131" s="95"/>
      <c r="E131" s="87"/>
      <c r="F131" s="128"/>
    </row>
    <row r="132" s="84" customFormat="1" ht="12" spans="2:6">
      <c r="B132" s="94"/>
      <c r="D132" s="95"/>
      <c r="E132" s="87"/>
      <c r="F132" s="128"/>
    </row>
    <row r="133" s="84" customFormat="1" ht="12" spans="2:6">
      <c r="B133" s="94"/>
      <c r="D133" s="95"/>
      <c r="E133" s="87"/>
      <c r="F133" s="128"/>
    </row>
    <row r="134" s="84" customFormat="1" ht="12" spans="2:6">
      <c r="B134" s="94"/>
      <c r="D134" s="95"/>
      <c r="E134" s="87"/>
      <c r="F134" s="128"/>
    </row>
    <row r="135" s="84" customFormat="1" ht="12" spans="2:6">
      <c r="B135" s="94"/>
      <c r="D135" s="95"/>
      <c r="E135" s="87"/>
      <c r="F135" s="128"/>
    </row>
    <row r="136" s="84" customFormat="1" ht="12" spans="2:6">
      <c r="B136" s="94"/>
      <c r="D136" s="95"/>
      <c r="E136" s="87"/>
      <c r="F136" s="128"/>
    </row>
    <row r="137" s="84" customFormat="1" ht="12" spans="2:6">
      <c r="B137" s="94"/>
      <c r="D137" s="95"/>
      <c r="E137" s="87"/>
      <c r="F137" s="128"/>
    </row>
    <row r="138" s="84" customFormat="1" ht="12" spans="2:6">
      <c r="B138" s="94"/>
      <c r="D138" s="95"/>
      <c r="E138" s="87"/>
      <c r="F138" s="128"/>
    </row>
    <row r="139" s="84" customFormat="1" ht="12" spans="2:6">
      <c r="B139" s="94"/>
      <c r="D139" s="95"/>
      <c r="E139" s="87"/>
      <c r="F139" s="128"/>
    </row>
    <row r="140" s="84" customFormat="1" ht="12" spans="2:6">
      <c r="B140" s="94"/>
      <c r="D140" s="95"/>
      <c r="E140" s="87"/>
      <c r="F140" s="128"/>
    </row>
    <row r="141" s="84" customFormat="1" ht="12" spans="2:6">
      <c r="B141" s="94"/>
      <c r="D141" s="95"/>
      <c r="E141" s="87"/>
      <c r="F141" s="128"/>
    </row>
    <row r="142" s="84" customFormat="1" ht="12" spans="2:6">
      <c r="B142" s="94"/>
      <c r="D142" s="95"/>
      <c r="E142" s="87"/>
      <c r="F142" s="128"/>
    </row>
    <row r="143" s="84" customFormat="1" ht="12" spans="2:6">
      <c r="B143" s="94"/>
      <c r="D143" s="95"/>
      <c r="E143" s="87"/>
      <c r="F143" s="128"/>
    </row>
    <row r="144" s="84" customFormat="1" ht="12" spans="2:6">
      <c r="B144" s="94"/>
      <c r="D144" s="95"/>
      <c r="E144" s="87"/>
      <c r="F144" s="128"/>
    </row>
    <row r="145" s="84" customFormat="1" ht="12" spans="2:6">
      <c r="B145" s="94"/>
      <c r="D145" s="95"/>
      <c r="E145" s="87"/>
      <c r="F145" s="128"/>
    </row>
    <row r="146" s="84" customFormat="1" ht="12" spans="2:6">
      <c r="B146" s="94"/>
      <c r="D146" s="95"/>
      <c r="E146" s="87"/>
      <c r="F146" s="128"/>
    </row>
    <row r="147" s="84" customFormat="1" ht="12" spans="2:6">
      <c r="B147" s="94"/>
      <c r="D147" s="95"/>
      <c r="E147" s="87"/>
      <c r="F147" s="128"/>
    </row>
    <row r="148" s="84" customFormat="1" ht="12" spans="2:6">
      <c r="B148" s="94"/>
      <c r="D148" s="95"/>
      <c r="E148" s="87"/>
      <c r="F148" s="128"/>
    </row>
    <row r="149" s="84" customFormat="1" ht="12" spans="2:6">
      <c r="B149" s="94"/>
      <c r="D149" s="95"/>
      <c r="E149" s="87"/>
      <c r="F149" s="128"/>
    </row>
    <row r="150" s="84" customFormat="1" ht="12" spans="2:6">
      <c r="B150" s="94"/>
      <c r="D150" s="95"/>
      <c r="E150" s="87"/>
      <c r="F150" s="128"/>
    </row>
    <row r="151" s="84" customFormat="1" ht="12" spans="2:6">
      <c r="B151" s="94"/>
      <c r="D151" s="95"/>
      <c r="E151" s="87"/>
      <c r="F151" s="128"/>
    </row>
    <row r="152" s="84" customFormat="1" ht="12" spans="2:6">
      <c r="B152" s="94"/>
      <c r="D152" s="95"/>
      <c r="E152" s="87"/>
      <c r="F152" s="128"/>
    </row>
    <row r="153" s="84" customFormat="1" ht="12" spans="2:6">
      <c r="B153" s="94"/>
      <c r="D153" s="95"/>
      <c r="E153" s="87"/>
      <c r="F153" s="128"/>
    </row>
    <row r="154" s="84" customFormat="1" ht="12" spans="2:6">
      <c r="B154" s="94"/>
      <c r="D154" s="95"/>
      <c r="E154" s="87"/>
      <c r="F154" s="128"/>
    </row>
    <row r="155" s="84" customFormat="1" ht="12" spans="2:6">
      <c r="B155" s="94"/>
      <c r="D155" s="95"/>
      <c r="E155" s="87"/>
      <c r="F155" s="128"/>
    </row>
    <row r="156" s="84" customFormat="1" ht="12" spans="2:6">
      <c r="B156" s="94"/>
      <c r="D156" s="95"/>
      <c r="E156" s="87"/>
      <c r="F156" s="128"/>
    </row>
    <row r="157" s="84" customFormat="1" ht="12" spans="2:6">
      <c r="B157" s="94"/>
      <c r="D157" s="95"/>
      <c r="E157" s="87"/>
      <c r="F157" s="128"/>
    </row>
    <row r="158" s="84" customFormat="1" ht="12" spans="2:6">
      <c r="B158" s="94"/>
      <c r="D158" s="95"/>
      <c r="E158" s="87"/>
      <c r="F158" s="128"/>
    </row>
    <row r="159" s="84" customFormat="1" ht="12" spans="2:6">
      <c r="B159" s="94"/>
      <c r="D159" s="95"/>
      <c r="E159" s="87"/>
      <c r="F159" s="128"/>
    </row>
    <row r="160" s="84" customFormat="1" ht="12" spans="2:6">
      <c r="B160" s="94"/>
      <c r="D160" s="95"/>
      <c r="E160" s="87"/>
      <c r="F160" s="128"/>
    </row>
    <row r="161" s="84" customFormat="1" ht="12" spans="2:6">
      <c r="B161" s="94"/>
      <c r="D161" s="95"/>
      <c r="E161" s="87"/>
      <c r="F161" s="128"/>
    </row>
    <row r="162" s="84" customFormat="1" ht="12" spans="2:6">
      <c r="B162" s="94"/>
      <c r="D162" s="95"/>
      <c r="E162" s="87"/>
      <c r="F162" s="128"/>
    </row>
    <row r="163" s="84" customFormat="1" ht="12" spans="2:6">
      <c r="B163" s="94"/>
      <c r="D163" s="95"/>
      <c r="E163" s="87"/>
      <c r="F163" s="128"/>
    </row>
    <row r="164" s="84" customFormat="1" ht="12" spans="2:6">
      <c r="B164" s="94"/>
      <c r="D164" s="95"/>
      <c r="E164" s="87"/>
      <c r="F164" s="128"/>
    </row>
    <row r="165" s="84" customFormat="1" ht="12" spans="2:6">
      <c r="B165" s="94"/>
      <c r="D165" s="95"/>
      <c r="E165" s="87"/>
      <c r="F165" s="128"/>
    </row>
    <row r="166" s="84" customFormat="1" ht="12" spans="2:6">
      <c r="B166" s="94"/>
      <c r="D166" s="95"/>
      <c r="E166" s="87"/>
      <c r="F166" s="128"/>
    </row>
    <row r="167" s="84" customFormat="1" ht="12" spans="2:6">
      <c r="B167" s="94"/>
      <c r="D167" s="95"/>
      <c r="E167" s="87"/>
      <c r="F167" s="128"/>
    </row>
    <row r="168" spans="5:6">
      <c r="E168" s="129"/>
      <c r="F168" s="130"/>
    </row>
    <row r="169" spans="5:6">
      <c r="E169" s="129"/>
      <c r="F169" s="130"/>
    </row>
    <row r="170" spans="5:6">
      <c r="E170" s="129"/>
      <c r="F170" s="130"/>
    </row>
    <row r="171" spans="5:6">
      <c r="E171" s="129"/>
      <c r="F171" s="130"/>
    </row>
    <row r="172" spans="5:6">
      <c r="E172" s="129"/>
      <c r="F172" s="130"/>
    </row>
    <row r="173" spans="5:6">
      <c r="E173" s="129"/>
      <c r="F173" s="130"/>
    </row>
    <row r="174" spans="5:6">
      <c r="E174" s="129"/>
      <c r="F174" s="130"/>
    </row>
    <row r="175" spans="5:6">
      <c r="E175" s="129"/>
      <c r="F175" s="130"/>
    </row>
    <row r="176" spans="5:6">
      <c r="E176" s="129"/>
      <c r="F176" s="130"/>
    </row>
    <row r="177" spans="5:6">
      <c r="E177" s="129"/>
      <c r="F177" s="130"/>
    </row>
    <row r="178" spans="5:6">
      <c r="E178" s="129"/>
      <c r="F178" s="130"/>
    </row>
    <row r="179" spans="5:6">
      <c r="E179" s="129"/>
      <c r="F179" s="130"/>
    </row>
    <row r="180" spans="5:6">
      <c r="E180" s="129"/>
      <c r="F180" s="130"/>
    </row>
    <row r="181" spans="5:6">
      <c r="E181" s="129"/>
      <c r="F181" s="130"/>
    </row>
    <row r="182" spans="5:6">
      <c r="E182" s="129"/>
      <c r="F182" s="130"/>
    </row>
    <row r="183" spans="5:6">
      <c r="E183" s="129"/>
      <c r="F183" s="130"/>
    </row>
    <row r="184" spans="5:6">
      <c r="E184" s="129"/>
      <c r="F184" s="130"/>
    </row>
    <row r="185" spans="5:6">
      <c r="E185" s="129"/>
      <c r="F185" s="130"/>
    </row>
    <row r="186" spans="5:6">
      <c r="E186" s="129"/>
      <c r="F186" s="130"/>
    </row>
    <row r="187" spans="5:6">
      <c r="E187" s="129"/>
      <c r="F187" s="130"/>
    </row>
    <row r="188" spans="5:6">
      <c r="E188" s="129"/>
      <c r="F188" s="130"/>
    </row>
    <row r="189" spans="5:6">
      <c r="E189" s="129"/>
      <c r="F189" s="130"/>
    </row>
    <row r="190" spans="5:6">
      <c r="E190" s="129"/>
      <c r="F190" s="130"/>
    </row>
    <row r="191" spans="5:6">
      <c r="E191" s="129"/>
      <c r="F191" s="130"/>
    </row>
    <row r="192" spans="5:6">
      <c r="E192" s="129"/>
      <c r="F192" s="130"/>
    </row>
    <row r="193" spans="5:6">
      <c r="E193" s="129"/>
      <c r="F193" s="130"/>
    </row>
    <row r="194" spans="5:6">
      <c r="E194" s="129"/>
      <c r="F194" s="130"/>
    </row>
    <row r="195" spans="5:6">
      <c r="E195" s="129"/>
      <c r="F195" s="130"/>
    </row>
    <row r="196" spans="5:6">
      <c r="E196" s="129"/>
      <c r="F196" s="130"/>
    </row>
    <row r="197" spans="5:6">
      <c r="E197" s="129"/>
      <c r="F197" s="130"/>
    </row>
    <row r="198" spans="5:6">
      <c r="E198" s="129"/>
      <c r="F198" s="130"/>
    </row>
    <row r="199" spans="5:6">
      <c r="E199" s="129"/>
      <c r="F199" s="130"/>
    </row>
    <row r="200" spans="5:6">
      <c r="E200" s="129"/>
      <c r="F200" s="130"/>
    </row>
    <row r="201" spans="5:6">
      <c r="E201" s="129"/>
      <c r="F201" s="130"/>
    </row>
    <row r="202" spans="5:6">
      <c r="E202" s="129"/>
      <c r="F202" s="130"/>
    </row>
    <row r="203" spans="5:6">
      <c r="E203" s="129"/>
      <c r="F203" s="130"/>
    </row>
    <row r="204" spans="5:6">
      <c r="E204" s="129"/>
      <c r="F204" s="130"/>
    </row>
    <row r="205" spans="5:6">
      <c r="E205" s="129"/>
      <c r="F205" s="130"/>
    </row>
    <row r="206" spans="5:6">
      <c r="E206" s="129"/>
      <c r="F206" s="130"/>
    </row>
    <row r="207" spans="5:6">
      <c r="E207" s="129"/>
      <c r="F207" s="130"/>
    </row>
    <row r="208" spans="5:6">
      <c r="E208" s="129"/>
      <c r="F208" s="130"/>
    </row>
    <row r="209" spans="5:6">
      <c r="E209" s="129"/>
      <c r="F209" s="130"/>
    </row>
    <row r="210" spans="5:6">
      <c r="E210" s="129"/>
      <c r="F210" s="130"/>
    </row>
    <row r="211" spans="5:6">
      <c r="E211" s="129"/>
      <c r="F211" s="130"/>
    </row>
    <row r="212" spans="5:6">
      <c r="E212" s="129"/>
      <c r="F212" s="130"/>
    </row>
    <row r="213" spans="5:6">
      <c r="E213" s="129"/>
      <c r="F213" s="130"/>
    </row>
    <row r="214" spans="5:6">
      <c r="E214" s="129"/>
      <c r="F214" s="130"/>
    </row>
    <row r="215" spans="5:6">
      <c r="E215" s="129"/>
      <c r="F215" s="130"/>
    </row>
    <row r="216" spans="5:6">
      <c r="E216" s="129"/>
      <c r="F216" s="130"/>
    </row>
    <row r="217" spans="5:6">
      <c r="E217" s="129"/>
      <c r="F217" s="130"/>
    </row>
    <row r="218" spans="5:6">
      <c r="E218" s="129"/>
      <c r="F218" s="130"/>
    </row>
    <row r="219" spans="5:6">
      <c r="E219" s="129"/>
      <c r="F219" s="130"/>
    </row>
    <row r="220" spans="5:6">
      <c r="E220" s="129"/>
      <c r="F220" s="130"/>
    </row>
    <row r="221" spans="5:6">
      <c r="E221" s="129"/>
      <c r="F221" s="130"/>
    </row>
    <row r="222" spans="5:6">
      <c r="E222" s="129"/>
      <c r="F222" s="130"/>
    </row>
    <row r="223" spans="5:6">
      <c r="E223" s="129"/>
      <c r="F223" s="130"/>
    </row>
    <row r="224" spans="5:6">
      <c r="E224" s="129"/>
      <c r="F224" s="130"/>
    </row>
    <row r="225" spans="5:6">
      <c r="E225" s="129"/>
      <c r="F225" s="130"/>
    </row>
    <row r="226" spans="5:6">
      <c r="E226" s="129"/>
      <c r="F226" s="130"/>
    </row>
    <row r="227" spans="5:6">
      <c r="E227" s="129"/>
      <c r="F227" s="130"/>
    </row>
    <row r="228" spans="5:6">
      <c r="E228" s="129"/>
      <c r="F228" s="130"/>
    </row>
    <row r="229" spans="5:6">
      <c r="E229" s="129"/>
      <c r="F229" s="130"/>
    </row>
    <row r="230" spans="5:6">
      <c r="E230" s="129"/>
      <c r="F230" s="130"/>
    </row>
    <row r="231" spans="5:6">
      <c r="E231" s="129"/>
      <c r="F231" s="130"/>
    </row>
    <row r="232" spans="5:6">
      <c r="E232" s="129"/>
      <c r="F232" s="130"/>
    </row>
    <row r="233" spans="5:6">
      <c r="E233" s="129"/>
      <c r="F233" s="130"/>
    </row>
    <row r="234" spans="5:6">
      <c r="E234" s="129"/>
      <c r="F234" s="130"/>
    </row>
    <row r="235" spans="5:6">
      <c r="E235" s="129"/>
      <c r="F235" s="130"/>
    </row>
    <row r="236" spans="5:6">
      <c r="E236" s="129"/>
      <c r="F236" s="130"/>
    </row>
    <row r="237" spans="5:6">
      <c r="E237" s="129"/>
      <c r="F237" s="130"/>
    </row>
    <row r="238" spans="5:6">
      <c r="E238" s="129"/>
      <c r="F238" s="130"/>
    </row>
    <row r="239" spans="5:6">
      <c r="E239" s="129"/>
      <c r="F239" s="130"/>
    </row>
    <row r="240" spans="5:6">
      <c r="E240" s="129"/>
      <c r="F240" s="130"/>
    </row>
    <row r="241" spans="5:6">
      <c r="E241" s="129"/>
      <c r="F241" s="130"/>
    </row>
    <row r="242" spans="5:6">
      <c r="E242" s="129"/>
      <c r="F242" s="130"/>
    </row>
    <row r="243" spans="5:6">
      <c r="E243" s="129"/>
      <c r="F243" s="130"/>
    </row>
    <row r="244" spans="5:6">
      <c r="E244" s="129"/>
      <c r="F244" s="130"/>
    </row>
    <row r="245" spans="5:6">
      <c r="E245" s="129"/>
      <c r="F245" s="130"/>
    </row>
    <row r="246" spans="5:6">
      <c r="E246" s="129"/>
      <c r="F246" s="130"/>
    </row>
    <row r="247" spans="5:6">
      <c r="E247" s="129"/>
      <c r="F247" s="130"/>
    </row>
    <row r="248" spans="5:6">
      <c r="E248" s="129"/>
      <c r="F248" s="130"/>
    </row>
    <row r="249" spans="5:6">
      <c r="E249" s="129"/>
      <c r="F249" s="130"/>
    </row>
    <row r="250" spans="5:6">
      <c r="E250" s="129"/>
      <c r="F250" s="130"/>
    </row>
    <row r="251" spans="5:6">
      <c r="E251" s="129"/>
      <c r="F251" s="130"/>
    </row>
    <row r="252" spans="5:6">
      <c r="E252" s="129"/>
      <c r="F252" s="130"/>
    </row>
    <row r="253" spans="5:6">
      <c r="E253" s="129"/>
      <c r="F253" s="130"/>
    </row>
    <row r="254" spans="5:6">
      <c r="E254" s="129"/>
      <c r="F254" s="130"/>
    </row>
    <row r="255" spans="5:6">
      <c r="E255" s="129"/>
      <c r="F255" s="130"/>
    </row>
    <row r="256" spans="5:6">
      <c r="E256" s="129"/>
      <c r="F256" s="130"/>
    </row>
    <row r="257" spans="5:6">
      <c r="E257" s="129"/>
      <c r="F257" s="130"/>
    </row>
    <row r="258" spans="5:6">
      <c r="E258" s="129"/>
      <c r="F258" s="130"/>
    </row>
    <row r="259" spans="5:6">
      <c r="E259" s="129"/>
      <c r="F259" s="130"/>
    </row>
    <row r="260" spans="5:6">
      <c r="E260" s="129"/>
      <c r="F260" s="130"/>
    </row>
    <row r="261" spans="5:6">
      <c r="E261" s="129"/>
      <c r="F261" s="130"/>
    </row>
    <row r="262" spans="5:6">
      <c r="E262" s="129"/>
      <c r="F262" s="130"/>
    </row>
    <row r="263" spans="5:6">
      <c r="E263" s="129"/>
      <c r="F263" s="130"/>
    </row>
    <row r="264" spans="5:6">
      <c r="E264" s="129"/>
      <c r="F264" s="130"/>
    </row>
    <row r="265" spans="5:6">
      <c r="E265" s="129"/>
      <c r="F265" s="130"/>
    </row>
    <row r="266" spans="5:6">
      <c r="E266" s="129"/>
      <c r="F266" s="130"/>
    </row>
    <row r="267" spans="5:6">
      <c r="E267" s="129"/>
      <c r="F267" s="130"/>
    </row>
    <row r="268" spans="5:6">
      <c r="E268" s="129"/>
      <c r="F268" s="130"/>
    </row>
    <row r="269" spans="5:6">
      <c r="E269" s="129"/>
      <c r="F269" s="130"/>
    </row>
    <row r="270" spans="5:6">
      <c r="E270" s="129"/>
      <c r="F270" s="130"/>
    </row>
    <row r="271" spans="5:6">
      <c r="E271" s="129"/>
      <c r="F271" s="130"/>
    </row>
    <row r="272" spans="5:6">
      <c r="E272" s="129"/>
      <c r="F272" s="130"/>
    </row>
    <row r="273" spans="5:6">
      <c r="E273" s="129"/>
      <c r="F273" s="130"/>
    </row>
    <row r="274" spans="5:6">
      <c r="E274" s="129"/>
      <c r="F274" s="130"/>
    </row>
    <row r="275" spans="5:6">
      <c r="E275" s="129"/>
      <c r="F275" s="130"/>
    </row>
    <row r="276" spans="5:6">
      <c r="E276" s="129"/>
      <c r="F276" s="130"/>
    </row>
    <row r="277" spans="5:6">
      <c r="E277" s="129"/>
      <c r="F277" s="130"/>
    </row>
    <row r="278" spans="5:6">
      <c r="E278" s="129"/>
      <c r="F278" s="130"/>
    </row>
    <row r="279" spans="5:6">
      <c r="E279" s="129"/>
      <c r="F279" s="130"/>
    </row>
    <row r="280" spans="5:6">
      <c r="E280" s="129"/>
      <c r="F280" s="130"/>
    </row>
    <row r="281" spans="5:6">
      <c r="E281" s="129"/>
      <c r="F281" s="130"/>
    </row>
    <row r="282" spans="5:6">
      <c r="E282" s="129"/>
      <c r="F282" s="130"/>
    </row>
    <row r="283" spans="5:6">
      <c r="E283" s="129"/>
      <c r="F283" s="130"/>
    </row>
    <row r="284" spans="5:6">
      <c r="E284" s="129"/>
      <c r="F284" s="130"/>
    </row>
    <row r="285" spans="5:6">
      <c r="E285" s="129"/>
      <c r="F285" s="130"/>
    </row>
    <row r="286" spans="5:6">
      <c r="E286" s="129"/>
      <c r="F286" s="130"/>
    </row>
    <row r="287" spans="5:6">
      <c r="E287" s="129"/>
      <c r="F287" s="130"/>
    </row>
    <row r="288" spans="5:6">
      <c r="E288" s="129"/>
      <c r="F288" s="130"/>
    </row>
    <row r="289" spans="5:6">
      <c r="E289" s="129"/>
      <c r="F289" s="130"/>
    </row>
    <row r="290" spans="5:6">
      <c r="E290" s="129"/>
      <c r="F290" s="130"/>
    </row>
    <row r="291" spans="5:6">
      <c r="E291" s="129"/>
      <c r="F291" s="130"/>
    </row>
    <row r="292" spans="5:6">
      <c r="E292" s="129"/>
      <c r="F292" s="130"/>
    </row>
    <row r="293" spans="5:6">
      <c r="E293" s="129"/>
      <c r="F293" s="130"/>
    </row>
    <row r="294" spans="5:6">
      <c r="E294" s="129"/>
      <c r="F294" s="130"/>
    </row>
    <row r="295" spans="5:6">
      <c r="E295" s="129"/>
      <c r="F295" s="130"/>
    </row>
    <row r="296" spans="5:6">
      <c r="E296" s="129"/>
      <c r="F296" s="130"/>
    </row>
    <row r="297" spans="5:6">
      <c r="E297" s="129"/>
      <c r="F297" s="130"/>
    </row>
    <row r="298" spans="5:6">
      <c r="E298" s="129"/>
      <c r="F298" s="130"/>
    </row>
    <row r="299" spans="5:6">
      <c r="E299" s="129"/>
      <c r="F299" s="130"/>
    </row>
    <row r="300" spans="5:6">
      <c r="E300" s="129"/>
      <c r="F300" s="130"/>
    </row>
    <row r="301" spans="5:6">
      <c r="E301" s="129"/>
      <c r="F301" s="130"/>
    </row>
    <row r="302" spans="5:6">
      <c r="E302" s="129"/>
      <c r="F302" s="130"/>
    </row>
    <row r="303" spans="5:6">
      <c r="E303" s="129"/>
      <c r="F303" s="130"/>
    </row>
    <row r="304" spans="5:6">
      <c r="E304" s="129"/>
      <c r="F304" s="130"/>
    </row>
    <row r="305" spans="5:6">
      <c r="E305" s="129"/>
      <c r="F305" s="130"/>
    </row>
    <row r="306" spans="5:6">
      <c r="E306" s="129"/>
      <c r="F306" s="130"/>
    </row>
    <row r="307" spans="5:6">
      <c r="E307" s="129"/>
      <c r="F307" s="130"/>
    </row>
    <row r="308" spans="5:6">
      <c r="E308" s="129"/>
      <c r="F308" s="130"/>
    </row>
    <row r="309" spans="5:6">
      <c r="E309" s="129"/>
      <c r="F309" s="130"/>
    </row>
    <row r="310" spans="5:6">
      <c r="E310" s="129"/>
      <c r="F310" s="130"/>
    </row>
    <row r="311" spans="5:6">
      <c r="E311" s="129"/>
      <c r="F311" s="130"/>
    </row>
    <row r="312" spans="5:6">
      <c r="E312" s="129"/>
      <c r="F312" s="130"/>
    </row>
    <row r="313" spans="5:6">
      <c r="E313" s="129"/>
      <c r="F313" s="130"/>
    </row>
    <row r="314" spans="5:6">
      <c r="E314" s="129"/>
      <c r="F314" s="130"/>
    </row>
    <row r="315" spans="5:6">
      <c r="E315" s="129"/>
      <c r="F315" s="130"/>
    </row>
    <row r="316" spans="5:6">
      <c r="E316" s="129"/>
      <c r="F316" s="130"/>
    </row>
    <row r="317" spans="5:6">
      <c r="E317" s="129"/>
      <c r="F317" s="130"/>
    </row>
    <row r="318" spans="5:6">
      <c r="E318" s="129"/>
      <c r="F318" s="130"/>
    </row>
    <row r="319" spans="5:6">
      <c r="E319" s="129"/>
      <c r="F319" s="130"/>
    </row>
    <row r="320" spans="5:6">
      <c r="E320" s="129"/>
      <c r="F320" s="130"/>
    </row>
    <row r="321" spans="5:6">
      <c r="E321" s="129"/>
      <c r="F321" s="130"/>
    </row>
    <row r="322" spans="5:6">
      <c r="E322" s="129"/>
      <c r="F322" s="130"/>
    </row>
    <row r="323" spans="5:6">
      <c r="E323" s="129"/>
      <c r="F323" s="130"/>
    </row>
    <row r="324" spans="5:6">
      <c r="E324" s="129"/>
      <c r="F324" s="130"/>
    </row>
    <row r="325" spans="5:6">
      <c r="E325" s="129"/>
      <c r="F325" s="130"/>
    </row>
    <row r="326" spans="5:6">
      <c r="E326" s="129"/>
      <c r="F326" s="130"/>
    </row>
    <row r="327" spans="5:6">
      <c r="E327" s="129"/>
      <c r="F327" s="130"/>
    </row>
    <row r="328" spans="5:6">
      <c r="E328" s="129"/>
      <c r="F328" s="130"/>
    </row>
    <row r="329" spans="5:6">
      <c r="E329" s="129"/>
      <c r="F329" s="130"/>
    </row>
    <row r="330" spans="5:6">
      <c r="E330" s="129"/>
      <c r="F330" s="130"/>
    </row>
    <row r="331" spans="5:6">
      <c r="E331" s="129"/>
      <c r="F331" s="130"/>
    </row>
    <row r="332" spans="5:6">
      <c r="E332" s="129"/>
      <c r="F332" s="130"/>
    </row>
    <row r="333" spans="5:6">
      <c r="E333" s="129"/>
      <c r="F333" s="130"/>
    </row>
    <row r="334" spans="5:6">
      <c r="E334" s="129"/>
      <c r="F334" s="130"/>
    </row>
    <row r="335" spans="5:6">
      <c r="E335" s="129"/>
      <c r="F335" s="130"/>
    </row>
    <row r="336" spans="5:6">
      <c r="E336" s="129"/>
      <c r="F336" s="130"/>
    </row>
    <row r="337" spans="5:6">
      <c r="E337" s="129"/>
      <c r="F337" s="130"/>
    </row>
    <row r="338" spans="5:6">
      <c r="E338" s="129"/>
      <c r="F338" s="130"/>
    </row>
    <row r="339" spans="5:6">
      <c r="E339" s="129"/>
      <c r="F339" s="130"/>
    </row>
    <row r="340" spans="5:6">
      <c r="E340" s="129"/>
      <c r="F340" s="130"/>
    </row>
    <row r="341" spans="5:6">
      <c r="E341" s="129"/>
      <c r="F341" s="130"/>
    </row>
    <row r="342" spans="5:6">
      <c r="E342" s="129"/>
      <c r="F342" s="130"/>
    </row>
    <row r="343" spans="5:6">
      <c r="E343" s="129"/>
      <c r="F343" s="130"/>
    </row>
    <row r="344" spans="5:6">
      <c r="E344" s="129"/>
      <c r="F344" s="130"/>
    </row>
    <row r="345" spans="5:6">
      <c r="E345" s="129"/>
      <c r="F345" s="130"/>
    </row>
    <row r="346" spans="5:6">
      <c r="E346" s="129"/>
      <c r="F346" s="130"/>
    </row>
    <row r="347" spans="5:6">
      <c r="E347" s="129"/>
      <c r="F347" s="130"/>
    </row>
    <row r="348" spans="5:6">
      <c r="E348" s="129"/>
      <c r="F348" s="130"/>
    </row>
    <row r="349" spans="5:6">
      <c r="E349" s="129"/>
      <c r="F349" s="130"/>
    </row>
    <row r="350" spans="5:6">
      <c r="E350" s="129"/>
      <c r="F350" s="130"/>
    </row>
    <row r="351" spans="5:6">
      <c r="E351" s="129"/>
      <c r="F351" s="130"/>
    </row>
    <row r="352" spans="5:6">
      <c r="E352" s="129"/>
      <c r="F352" s="130"/>
    </row>
    <row r="353" spans="5:6">
      <c r="E353" s="129"/>
      <c r="F353" s="130"/>
    </row>
    <row r="354" spans="5:6">
      <c r="E354" s="129"/>
      <c r="F354" s="130"/>
    </row>
    <row r="355" spans="5:6">
      <c r="E355" s="129"/>
      <c r="F355" s="130"/>
    </row>
    <row r="356" spans="5:6">
      <c r="E356" s="129"/>
      <c r="F356" s="130"/>
    </row>
    <row r="357" spans="5:6">
      <c r="E357" s="129"/>
      <c r="F357" s="130"/>
    </row>
    <row r="358" spans="5:6">
      <c r="E358" s="129"/>
      <c r="F358" s="130"/>
    </row>
    <row r="359" spans="5:6">
      <c r="E359" s="129"/>
      <c r="F359" s="130"/>
    </row>
    <row r="360" spans="5:6">
      <c r="E360" s="129"/>
      <c r="F360" s="130"/>
    </row>
    <row r="361" spans="5:6">
      <c r="E361" s="129"/>
      <c r="F361" s="130"/>
    </row>
    <row r="362" spans="5:6">
      <c r="E362" s="129"/>
      <c r="F362" s="130"/>
    </row>
    <row r="363" spans="5:6">
      <c r="E363" s="129"/>
      <c r="F363" s="130"/>
    </row>
    <row r="364" spans="5:6">
      <c r="E364" s="129"/>
      <c r="F364" s="130"/>
    </row>
    <row r="365" spans="5:6">
      <c r="E365" s="129"/>
      <c r="F365" s="130"/>
    </row>
    <row r="366" spans="5:6">
      <c r="E366" s="129"/>
      <c r="F366" s="130"/>
    </row>
    <row r="367" spans="5:6">
      <c r="E367" s="129"/>
      <c r="F367" s="130"/>
    </row>
    <row r="368" spans="5:6">
      <c r="E368" s="129"/>
      <c r="F368" s="130"/>
    </row>
    <row r="369" spans="5:6">
      <c r="E369" s="129"/>
      <c r="F369" s="130"/>
    </row>
    <row r="370" spans="5:6">
      <c r="E370" s="129"/>
      <c r="F370" s="130"/>
    </row>
    <row r="371" spans="5:6">
      <c r="E371" s="129"/>
      <c r="F371" s="130"/>
    </row>
    <row r="372" spans="5:6">
      <c r="E372" s="129"/>
      <c r="F372" s="130"/>
    </row>
    <row r="373" spans="5:6">
      <c r="E373" s="129"/>
      <c r="F373" s="130"/>
    </row>
    <row r="374" spans="5:6">
      <c r="E374" s="129"/>
      <c r="F374" s="130"/>
    </row>
    <row r="375" spans="5:6">
      <c r="E375" s="129"/>
      <c r="F375" s="130"/>
    </row>
    <row r="376" spans="5:6">
      <c r="E376" s="129"/>
      <c r="F376" s="130"/>
    </row>
    <row r="377" spans="5:6">
      <c r="E377" s="129"/>
      <c r="F377" s="130"/>
    </row>
    <row r="378" spans="5:6">
      <c r="E378" s="129"/>
      <c r="F378" s="130"/>
    </row>
    <row r="379" spans="5:6">
      <c r="E379" s="129"/>
      <c r="F379" s="130"/>
    </row>
    <row r="380" spans="5:6">
      <c r="E380" s="129"/>
      <c r="F380" s="130"/>
    </row>
    <row r="381" spans="5:6">
      <c r="E381" s="129"/>
      <c r="F381" s="130"/>
    </row>
    <row r="382" spans="5:6">
      <c r="E382" s="129"/>
      <c r="F382" s="130"/>
    </row>
    <row r="383" spans="5:6">
      <c r="E383" s="129"/>
      <c r="F383" s="130"/>
    </row>
    <row r="384" spans="5:6">
      <c r="E384" s="129"/>
      <c r="F384" s="130"/>
    </row>
    <row r="385" spans="5:6">
      <c r="E385" s="129"/>
      <c r="F385" s="130"/>
    </row>
    <row r="386" spans="5:6">
      <c r="E386" s="129"/>
      <c r="F386" s="130"/>
    </row>
    <row r="387" spans="5:6">
      <c r="E387" s="129"/>
      <c r="F387" s="130"/>
    </row>
    <row r="388" spans="5:6">
      <c r="E388" s="129"/>
      <c r="F388" s="130"/>
    </row>
    <row r="389" spans="5:6">
      <c r="E389" s="129"/>
      <c r="F389" s="130"/>
    </row>
    <row r="390" spans="5:6">
      <c r="E390" s="129"/>
      <c r="F390" s="130"/>
    </row>
    <row r="391" spans="5:6">
      <c r="E391" s="129"/>
      <c r="F391" s="130"/>
    </row>
    <row r="392" spans="5:6">
      <c r="E392" s="129"/>
      <c r="F392" s="130"/>
    </row>
    <row r="393" spans="5:6">
      <c r="E393" s="129"/>
      <c r="F393" s="130"/>
    </row>
    <row r="394" spans="5:6">
      <c r="E394" s="129"/>
      <c r="F394" s="130"/>
    </row>
    <row r="395" spans="5:6">
      <c r="E395" s="129"/>
      <c r="F395" s="130"/>
    </row>
    <row r="396" spans="5:6">
      <c r="E396" s="129"/>
      <c r="F396" s="130"/>
    </row>
    <row r="397" spans="5:6">
      <c r="E397" s="129"/>
      <c r="F397" s="130"/>
    </row>
    <row r="398" spans="5:6">
      <c r="E398" s="129"/>
      <c r="F398" s="130"/>
    </row>
    <row r="399" spans="5:6">
      <c r="E399" s="129"/>
      <c r="F399" s="130"/>
    </row>
    <row r="400" spans="5:6">
      <c r="E400" s="129"/>
      <c r="F400" s="130"/>
    </row>
    <row r="401" spans="6:6">
      <c r="F401" s="130"/>
    </row>
    <row r="402" spans="6:6">
      <c r="F402" s="130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C11+C15+C19+C22</f>
        <v>425.58</v>
      </c>
      <c r="D10" s="29">
        <f>D11+D15+D19+D22</f>
        <v>418.58</v>
      </c>
      <c r="E10" s="29">
        <f>E11+E15+E19+E22</f>
        <v>7</v>
      </c>
    </row>
    <row r="11" ht="18" customHeight="1" spans="1:5">
      <c r="A11" s="27" t="s">
        <v>94</v>
      </c>
      <c r="B11" s="59" t="s">
        <v>13</v>
      </c>
      <c r="C11" s="29">
        <f>C12</f>
        <v>317.35</v>
      </c>
      <c r="D11" s="29">
        <f>D12</f>
        <v>310.35</v>
      </c>
      <c r="E11" s="29">
        <f>E12</f>
        <v>7</v>
      </c>
    </row>
    <row r="12" ht="18" customHeight="1" spans="1:5">
      <c r="A12" s="27" t="s">
        <v>95</v>
      </c>
      <c r="B12" s="59" t="s">
        <v>96</v>
      </c>
      <c r="C12" s="29">
        <f>SUM(C13:C14)</f>
        <v>317.35</v>
      </c>
      <c r="D12" s="29">
        <f>SUM(D13:D14)</f>
        <v>310.35</v>
      </c>
      <c r="E12" s="29">
        <f>SUM(E13:E14)</f>
        <v>7</v>
      </c>
    </row>
    <row r="13" ht="18" customHeight="1" spans="1:5">
      <c r="A13" s="27" t="s">
        <v>97</v>
      </c>
      <c r="B13" s="59" t="s">
        <v>98</v>
      </c>
      <c r="C13" s="29">
        <v>310.35</v>
      </c>
      <c r="D13" s="29">
        <v>310.35</v>
      </c>
      <c r="E13" s="29">
        <v>0</v>
      </c>
    </row>
    <row r="14" ht="18" customHeight="1" spans="1:5">
      <c r="A14" s="27" t="s">
        <v>99</v>
      </c>
      <c r="B14" s="59" t="s">
        <v>100</v>
      </c>
      <c r="C14" s="29">
        <v>7</v>
      </c>
      <c r="D14" s="29">
        <v>0</v>
      </c>
      <c r="E14" s="29">
        <v>7</v>
      </c>
    </row>
    <row r="15" ht="18" customHeight="1" spans="1:5">
      <c r="A15" s="27" t="s">
        <v>101</v>
      </c>
      <c r="B15" s="59" t="s">
        <v>34</v>
      </c>
      <c r="C15" s="29">
        <f>C16</f>
        <v>61.29</v>
      </c>
      <c r="D15" s="29">
        <f>D16</f>
        <v>61.29</v>
      </c>
      <c r="E15" s="29">
        <f>E16</f>
        <v>0</v>
      </c>
    </row>
    <row r="16" ht="18" customHeight="1" spans="1:5">
      <c r="A16" s="27" t="s">
        <v>102</v>
      </c>
      <c r="B16" s="59" t="s">
        <v>103</v>
      </c>
      <c r="C16" s="29">
        <f>SUM(C17:C18)</f>
        <v>61.29</v>
      </c>
      <c r="D16" s="29">
        <f>SUM(D17:D18)</f>
        <v>61.29</v>
      </c>
      <c r="E16" s="29">
        <f>SUM(E17:E18)</f>
        <v>0</v>
      </c>
    </row>
    <row r="17" ht="18" customHeight="1" spans="1:5">
      <c r="A17" s="27" t="s">
        <v>104</v>
      </c>
      <c r="B17" s="59" t="s">
        <v>105</v>
      </c>
      <c r="C17" s="29">
        <v>40.86</v>
      </c>
      <c r="D17" s="29">
        <v>40.86</v>
      </c>
      <c r="E17" s="29">
        <v>0</v>
      </c>
    </row>
    <row r="18" ht="18" customHeight="1" spans="1:5">
      <c r="A18" s="27" t="s">
        <v>106</v>
      </c>
      <c r="B18" s="59" t="s">
        <v>107</v>
      </c>
      <c r="C18" s="29">
        <v>20.43</v>
      </c>
      <c r="D18" s="29">
        <v>20.43</v>
      </c>
      <c r="E18" s="29">
        <v>0</v>
      </c>
    </row>
    <row r="19" ht="18" customHeight="1" spans="1:5">
      <c r="A19" s="27" t="s">
        <v>108</v>
      </c>
      <c r="B19" s="59" t="s">
        <v>40</v>
      </c>
      <c r="C19" s="29">
        <f>C20</f>
        <v>17.88</v>
      </c>
      <c r="D19" s="29">
        <f>D20</f>
        <v>17.88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f>C21</f>
        <v>17.88</v>
      </c>
      <c r="D20" s="29">
        <f>D21</f>
        <v>17.88</v>
      </c>
      <c r="E20" s="29">
        <f>E21</f>
        <v>0</v>
      </c>
    </row>
    <row r="21" ht="18" customHeight="1" spans="1:5">
      <c r="A21" s="27" t="s">
        <v>111</v>
      </c>
      <c r="B21" s="59" t="s">
        <v>112</v>
      </c>
      <c r="C21" s="29">
        <v>17.88</v>
      </c>
      <c r="D21" s="29">
        <v>17.88</v>
      </c>
      <c r="E21" s="29">
        <v>0</v>
      </c>
    </row>
    <row r="22" ht="18" customHeight="1" spans="1:5">
      <c r="A22" s="27" t="s">
        <v>113</v>
      </c>
      <c r="B22" s="59" t="s">
        <v>62</v>
      </c>
      <c r="C22" s="29">
        <f>C23</f>
        <v>29.06</v>
      </c>
      <c r="D22" s="29">
        <f>D23</f>
        <v>29.06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29.06</v>
      </c>
      <c r="D23" s="29">
        <f>D24</f>
        <v>29.06</v>
      </c>
      <c r="E23" s="29">
        <f>E24</f>
        <v>0</v>
      </c>
    </row>
    <row r="24" ht="18" customHeight="1" spans="1:5">
      <c r="A24" s="27" t="s">
        <v>116</v>
      </c>
      <c r="B24" s="59" t="s">
        <v>30</v>
      </c>
      <c r="C24" s="29">
        <v>29.06</v>
      </c>
      <c r="D24" s="29">
        <v>29.06</v>
      </c>
      <c r="E24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topLeftCell="P1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84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92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92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93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93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C9+C12+C16+C19</f>
        <v>418.58</v>
      </c>
      <c r="D8" s="29">
        <f t="shared" si="0"/>
        <v>372.86</v>
      </c>
      <c r="E8" s="29">
        <f t="shared" si="0"/>
        <v>158.32</v>
      </c>
      <c r="F8" s="29">
        <f t="shared" si="0"/>
        <v>93.12</v>
      </c>
      <c r="G8" s="29">
        <f t="shared" si="0"/>
        <v>13.19</v>
      </c>
      <c r="H8" s="29">
        <f t="shared" si="0"/>
        <v>40.86</v>
      </c>
      <c r="I8" s="29">
        <f t="shared" si="0"/>
        <v>20.43</v>
      </c>
      <c r="J8" s="29">
        <f t="shared" si="0"/>
        <v>17.88</v>
      </c>
      <c r="K8" s="29">
        <f t="shared" si="0"/>
        <v>0</v>
      </c>
      <c r="L8" s="29">
        <f t="shared" si="0"/>
        <v>0</v>
      </c>
      <c r="M8" s="29">
        <f t="shared" si="0"/>
        <v>29.06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45.68</v>
      </c>
      <c r="R8" s="29">
        <f t="shared" si="0"/>
        <v>13.1</v>
      </c>
      <c r="S8" s="29">
        <f t="shared" si="0"/>
        <v>4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1.4</v>
      </c>
      <c r="X8" s="29">
        <f t="shared" si="0"/>
        <v>0</v>
      </c>
      <c r="Y8" s="29">
        <f t="shared" si="0"/>
        <v>0</v>
      </c>
      <c r="Z8" s="29">
        <f t="shared" si="0"/>
        <v>0.5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24.18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</v>
      </c>
      <c r="AS8" s="29">
        <f t="shared" si="0"/>
        <v>0.04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0.04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13</v>
      </c>
      <c r="C9" s="29">
        <f t="shared" ref="C9:BN9" si="2">C10</f>
        <v>310.35</v>
      </c>
      <c r="D9" s="29">
        <f t="shared" si="2"/>
        <v>264.63</v>
      </c>
      <c r="E9" s="29">
        <f t="shared" si="2"/>
        <v>158.32</v>
      </c>
      <c r="F9" s="29">
        <f t="shared" si="2"/>
        <v>93.12</v>
      </c>
      <c r="G9" s="29">
        <f t="shared" si="2"/>
        <v>13.19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45.68</v>
      </c>
      <c r="R9" s="29">
        <f t="shared" si="2"/>
        <v>13.1</v>
      </c>
      <c r="S9" s="29">
        <f t="shared" si="2"/>
        <v>4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1.4</v>
      </c>
      <c r="X9" s="29">
        <f t="shared" si="2"/>
        <v>0</v>
      </c>
      <c r="Y9" s="29">
        <f t="shared" si="2"/>
        <v>0</v>
      </c>
      <c r="Z9" s="29">
        <f t="shared" si="2"/>
        <v>0.5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24.18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2.5</v>
      </c>
      <c r="AQ9" s="29">
        <f t="shared" si="2"/>
        <v>0</v>
      </c>
      <c r="AR9" s="29">
        <f t="shared" si="2"/>
        <v>0</v>
      </c>
      <c r="AS9" s="29">
        <f t="shared" si="2"/>
        <v>0.04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0.04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310.35</v>
      </c>
      <c r="D10" s="29">
        <f t="shared" si="4"/>
        <v>264.63</v>
      </c>
      <c r="E10" s="29">
        <f t="shared" si="4"/>
        <v>158.32</v>
      </c>
      <c r="F10" s="29">
        <f t="shared" si="4"/>
        <v>93.12</v>
      </c>
      <c r="G10" s="29">
        <f t="shared" si="4"/>
        <v>13.19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45.68</v>
      </c>
      <c r="R10" s="29">
        <f t="shared" si="4"/>
        <v>13.1</v>
      </c>
      <c r="S10" s="29">
        <f t="shared" si="4"/>
        <v>4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1.4</v>
      </c>
      <c r="X10" s="29">
        <f t="shared" si="4"/>
        <v>0</v>
      </c>
      <c r="Y10" s="29">
        <f t="shared" si="4"/>
        <v>0</v>
      </c>
      <c r="Z10" s="29">
        <f t="shared" si="4"/>
        <v>0.5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24.18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2.5</v>
      </c>
      <c r="AQ10" s="29">
        <f t="shared" si="4"/>
        <v>0</v>
      </c>
      <c r="AR10" s="29">
        <f t="shared" si="4"/>
        <v>0</v>
      </c>
      <c r="AS10" s="29">
        <f t="shared" si="4"/>
        <v>0.04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0.04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310.35</v>
      </c>
      <c r="D11" s="29">
        <v>264.63</v>
      </c>
      <c r="E11" s="29">
        <v>158.32</v>
      </c>
      <c r="F11" s="29">
        <v>93.12</v>
      </c>
      <c r="G11" s="29">
        <v>13.19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45.68</v>
      </c>
      <c r="R11" s="29">
        <v>13.1</v>
      </c>
      <c r="S11" s="29">
        <v>4</v>
      </c>
      <c r="T11" s="29">
        <v>0</v>
      </c>
      <c r="U11" s="29">
        <v>0</v>
      </c>
      <c r="V11" s="29">
        <v>0</v>
      </c>
      <c r="W11" s="29">
        <v>1.4</v>
      </c>
      <c r="X11" s="29">
        <v>0</v>
      </c>
      <c r="Y11" s="29">
        <v>0</v>
      </c>
      <c r="Z11" s="29">
        <v>0.5</v>
      </c>
      <c r="AA11" s="29">
        <v>0</v>
      </c>
      <c r="AB11" s="29">
        <v>0</v>
      </c>
      <c r="AC11" s="29">
        <v>0</v>
      </c>
      <c r="AD11" s="29">
        <v>24.18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2.5</v>
      </c>
      <c r="AQ11" s="29">
        <v>0</v>
      </c>
      <c r="AR11" s="29">
        <v>0</v>
      </c>
      <c r="AS11" s="29">
        <v>0.04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0.04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101</v>
      </c>
      <c r="B12" s="59" t="s">
        <v>34</v>
      </c>
      <c r="C12" s="29">
        <f t="shared" ref="C12:BN12" si="6">C13</f>
        <v>61.29</v>
      </c>
      <c r="D12" s="29">
        <f t="shared" si="6"/>
        <v>61.29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40.86</v>
      </c>
      <c r="I12" s="29">
        <f t="shared" si="6"/>
        <v>20.43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102</v>
      </c>
      <c r="B13" s="59" t="s">
        <v>103</v>
      </c>
      <c r="C13" s="29">
        <f t="shared" ref="C13:BN13" si="8">SUM(C14:C15)</f>
        <v>61.29</v>
      </c>
      <c r="D13" s="29">
        <f t="shared" si="8"/>
        <v>61.29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40.86</v>
      </c>
      <c r="I13" s="29">
        <f t="shared" si="8"/>
        <v>20.43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104</v>
      </c>
      <c r="B14" s="59" t="s">
        <v>105</v>
      </c>
      <c r="C14" s="29">
        <v>40.86</v>
      </c>
      <c r="D14" s="29">
        <v>40.86</v>
      </c>
      <c r="E14" s="29">
        <v>0</v>
      </c>
      <c r="F14" s="29">
        <v>0</v>
      </c>
      <c r="G14" s="29">
        <v>0</v>
      </c>
      <c r="H14" s="29">
        <v>40.86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106</v>
      </c>
      <c r="B15" s="59" t="s">
        <v>107</v>
      </c>
      <c r="C15" s="29">
        <v>20.43</v>
      </c>
      <c r="D15" s="29">
        <v>20.43</v>
      </c>
      <c r="E15" s="29">
        <v>0</v>
      </c>
      <c r="F15" s="29">
        <v>0</v>
      </c>
      <c r="G15" s="29">
        <v>0</v>
      </c>
      <c r="H15" s="29">
        <v>0</v>
      </c>
      <c r="I15" s="29">
        <v>20.43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108</v>
      </c>
      <c r="B16" s="59" t="s">
        <v>40</v>
      </c>
      <c r="C16" s="29">
        <f t="shared" ref="C16:BN16" si="10">C17</f>
        <v>17.88</v>
      </c>
      <c r="D16" s="29">
        <f t="shared" si="10"/>
        <v>17.88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17.88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0</v>
      </c>
      <c r="BF16" s="29">
        <f t="shared" si="10"/>
        <v>0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0">
      <c r="A17" s="75" t="s">
        <v>109</v>
      </c>
      <c r="B17" s="59" t="s">
        <v>110</v>
      </c>
      <c r="C17" s="29">
        <f t="shared" ref="C17:BN17" si="12">C18</f>
        <v>17.88</v>
      </c>
      <c r="D17" s="29">
        <f t="shared" si="12"/>
        <v>17.88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17.88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0</v>
      </c>
      <c r="BF17" s="29">
        <f t="shared" si="12"/>
        <v>0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0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</row>
    <row r="18" s="3" customFormat="1" ht="24" customHeight="1" spans="1:100">
      <c r="A18" s="75" t="s">
        <v>111</v>
      </c>
      <c r="B18" s="59" t="s">
        <v>112</v>
      </c>
      <c r="C18" s="29">
        <v>17.88</v>
      </c>
      <c r="D18" s="29">
        <v>17.88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17.88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</row>
    <row r="19" s="3" customFormat="1" ht="24" customHeight="1" spans="1:100">
      <c r="A19" s="75" t="s">
        <v>113</v>
      </c>
      <c r="B19" s="59" t="s">
        <v>62</v>
      </c>
      <c r="C19" s="29">
        <f t="shared" ref="C19:BN19" si="14">C20</f>
        <v>29.06</v>
      </c>
      <c r="D19" s="29">
        <f t="shared" si="14"/>
        <v>29.06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29.06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0</v>
      </c>
      <c r="BF19" s="29">
        <f t="shared" si="14"/>
        <v>0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0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</row>
    <row r="20" s="3" customFormat="1" ht="24" customHeight="1" spans="1:100">
      <c r="A20" s="75" t="s">
        <v>114</v>
      </c>
      <c r="B20" s="59" t="s">
        <v>115</v>
      </c>
      <c r="C20" s="29">
        <f t="shared" ref="C20:BN20" si="16">C21</f>
        <v>29.06</v>
      </c>
      <c r="D20" s="29">
        <f t="shared" si="16"/>
        <v>29.06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29.06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0</v>
      </c>
      <c r="BF20" s="29">
        <f t="shared" si="16"/>
        <v>0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0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</row>
    <row r="21" s="3" customFormat="1" ht="24" customHeight="1" spans="1:100">
      <c r="A21" s="75" t="s">
        <v>116</v>
      </c>
      <c r="B21" s="59" t="s">
        <v>30</v>
      </c>
      <c r="C21" s="29">
        <v>29.06</v>
      </c>
      <c r="D21" s="29">
        <v>29.06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29.06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</row>
    <row r="22" s="3" customFormat="1" ht="12"/>
    <row r="23" s="3" customFormat="1" ht="12"/>
    <row r="24" s="3" customFormat="1" ht="12"/>
    <row r="25" s="3" customFormat="1" ht="12"/>
    <row r="26" s="3" customFormat="1" ht="12"/>
    <row r="27" s="3" customFormat="1" ht="12"/>
    <row r="28" s="3" customFormat="1" ht="12"/>
    <row r="29" s="3" customFormat="1" ht="12"/>
    <row r="30" s="3" customFormat="1" ht="12"/>
    <row r="31" s="3" customFormat="1" ht="12"/>
    <row r="32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  <row r="47" s="3" customFormat="1" ht="12"/>
    <row r="48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  <row r="59" s="3" customFormat="1" ht="12"/>
    <row r="60" s="3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  <row r="122" s="3" customFormat="1" ht="12"/>
    <row r="123" s="3" customFormat="1" ht="12"/>
    <row r="124" s="3" customFormat="1" ht="12"/>
    <row r="125" s="3" customFormat="1" ht="12"/>
    <row r="126" s="3" customFormat="1" ht="12"/>
    <row r="127" s="3" customFormat="1" ht="12"/>
    <row r="128" s="3" customFormat="1" ht="12"/>
    <row r="129" s="3" customFormat="1" ht="12"/>
    <row r="130" s="3" customFormat="1" ht="12"/>
    <row r="131" s="3" customFormat="1" ht="12"/>
    <row r="132" s="3" customFormat="1" ht="12"/>
    <row r="133" s="3" customFormat="1" ht="12"/>
    <row r="134" s="3" customFormat="1" ht="12"/>
    <row r="135" s="3" customFormat="1" ht="12"/>
    <row r="136" s="3" customFormat="1" ht="12"/>
    <row r="137" s="3" customFormat="1" ht="12"/>
    <row r="138" s="3" customFormat="1" ht="12"/>
    <row r="139" s="3" customFormat="1" ht="12"/>
    <row r="140" s="3" customFormat="1" ht="12"/>
    <row r="141" s="3" customFormat="1" ht="12"/>
    <row r="142" s="3" customFormat="1" ht="12"/>
    <row r="143" s="3" customFormat="1" ht="12"/>
    <row r="144" s="3" customFormat="1" ht="12"/>
    <row r="145" s="3" customFormat="1" ht="12"/>
    <row r="146" s="3" customFormat="1" ht="12"/>
    <row r="147" s="3" customFormat="1" ht="12"/>
    <row r="148" s="3" customFormat="1" ht="12"/>
    <row r="149" s="3" customFormat="1" ht="12"/>
    <row r="150" s="3" customFormat="1" ht="12"/>
    <row r="151" s="3" customFormat="1" ht="12"/>
    <row r="152" s="3" customFormat="1" ht="12"/>
    <row r="153" s="3" customFormat="1" ht="12"/>
    <row r="154" s="3" customFormat="1" ht="12"/>
    <row r="155" s="3" customFormat="1" ht="12"/>
    <row r="156" s="3" customFormat="1" ht="12"/>
    <row r="157" s="3" customFormat="1" ht="12"/>
    <row r="158" s="3" customFormat="1" ht="12"/>
    <row r="159" s="3" customFormat="1" ht="12"/>
    <row r="160" s="3" customFormat="1" ht="12"/>
    <row r="161" s="3" customFormat="1" ht="12"/>
    <row r="162" s="3" customFormat="1" ht="12"/>
    <row r="163" s="3" customFormat="1" ht="12"/>
    <row r="164" s="3" customFormat="1" ht="12"/>
    <row r="165" s="3" customFormat="1" ht="12"/>
    <row r="166" s="3" customFormat="1" ht="12"/>
    <row r="167" s="3" customFormat="1" ht="12"/>
    <row r="168" s="3" customFormat="1" ht="12"/>
    <row r="169" s="3" customFormat="1" ht="12"/>
    <row r="170" s="3" customFormat="1" ht="12"/>
    <row r="171" s="3" customFormat="1" ht="12"/>
    <row r="172" s="3" customFormat="1" ht="12"/>
    <row r="173" s="3" customFormat="1" ht="12"/>
    <row r="174" s="3" customFormat="1" ht="12"/>
    <row r="175" s="3" customFormat="1" ht="12"/>
    <row r="176" s="3" customFormat="1" ht="12"/>
    <row r="177" s="3" customFormat="1" ht="12"/>
    <row r="178" s="3" customFormat="1" ht="12"/>
    <row r="179" s="3" customFormat="1" ht="12"/>
    <row r="180" s="3" customFormat="1" ht="12"/>
    <row r="181" s="3" customFormat="1" ht="12"/>
    <row r="182" s="3" customFormat="1" ht="12"/>
    <row r="183" s="3" customFormat="1" ht="12"/>
    <row r="184" s="3" customFormat="1" ht="12"/>
    <row r="185" s="3" customFormat="1" ht="12"/>
    <row r="186" s="3" customFormat="1" ht="12"/>
    <row r="187" s="3" customFormat="1" ht="12"/>
    <row r="188" s="3" customFormat="1" ht="12"/>
    <row r="189" s="3" customFormat="1" ht="12"/>
    <row r="190" s="3" customFormat="1" ht="12"/>
    <row r="191" s="3" customFormat="1" ht="12"/>
    <row r="192" s="3" customFormat="1" ht="12"/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G16" sqref="G16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>
        <v>2.5</v>
      </c>
      <c r="D6" s="29">
        <v>2.5</v>
      </c>
    </row>
    <row r="7" s="31" customFormat="1" ht="27" customHeight="1" spans="1:4">
      <c r="A7" s="39" t="s">
        <v>235</v>
      </c>
      <c r="B7" s="38"/>
      <c r="C7" s="29">
        <v>0</v>
      </c>
      <c r="D7" s="29">
        <v>0</v>
      </c>
    </row>
    <row r="8" s="31" customFormat="1" ht="27" customHeight="1" spans="1:4">
      <c r="A8" s="39" t="s">
        <v>236</v>
      </c>
      <c r="B8" s="38"/>
      <c r="C8" s="29">
        <v>0</v>
      </c>
      <c r="D8" s="29">
        <v>0</v>
      </c>
    </row>
    <row r="9" s="31" customFormat="1" ht="27" customHeight="1" spans="1:4">
      <c r="A9" s="39" t="s">
        <v>237</v>
      </c>
      <c r="B9" s="38"/>
      <c r="C9" s="29">
        <v>2.5</v>
      </c>
      <c r="D9" s="29">
        <v>2.5</v>
      </c>
    </row>
    <row r="10" s="31" customFormat="1" ht="27" customHeight="1" spans="1:4">
      <c r="A10" s="39" t="s">
        <v>238</v>
      </c>
      <c r="B10" s="38"/>
      <c r="C10" s="29">
        <v>2.5</v>
      </c>
      <c r="D10" s="29">
        <v>2.5</v>
      </c>
    </row>
    <row r="11" s="31" customFormat="1" ht="27" customHeight="1" spans="1:4">
      <c r="A11" s="39" t="s">
        <v>239</v>
      </c>
      <c r="B11" s="38"/>
      <c r="C11" s="29">
        <v>0</v>
      </c>
      <c r="D11" s="29">
        <v>0</v>
      </c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21" sqref="D21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7</v>
      </c>
      <c r="H9" s="29">
        <f t="shared" si="0"/>
        <v>7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248</v>
      </c>
      <c r="B10" s="28"/>
      <c r="C10" s="27"/>
      <c r="D10" s="27"/>
      <c r="E10" s="27"/>
      <c r="F10" s="27"/>
      <c r="G10" s="29">
        <f t="shared" ref="G10:L10" si="1">SUM(G11:G12)</f>
        <v>7</v>
      </c>
      <c r="H10" s="29">
        <f t="shared" si="1"/>
        <v>7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249</v>
      </c>
      <c r="B11" s="28" t="s">
        <v>121</v>
      </c>
      <c r="C11" s="27" t="s">
        <v>250</v>
      </c>
      <c r="D11" s="27" t="s">
        <v>251</v>
      </c>
      <c r="E11" s="27" t="s">
        <v>252</v>
      </c>
      <c r="F11" s="27" t="s">
        <v>252</v>
      </c>
      <c r="G11" s="29">
        <v>2</v>
      </c>
      <c r="H11" s="29">
        <v>2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249</v>
      </c>
      <c r="B12" s="28" t="s">
        <v>121</v>
      </c>
      <c r="C12" s="27" t="s">
        <v>253</v>
      </c>
      <c r="D12" s="27" t="s">
        <v>254</v>
      </c>
      <c r="E12" s="27" t="s">
        <v>252</v>
      </c>
      <c r="F12" s="27" t="s">
        <v>252</v>
      </c>
      <c r="G12" s="29">
        <v>5</v>
      </c>
      <c r="H12" s="29">
        <v>5</v>
      </c>
      <c r="I12" s="29">
        <v>0</v>
      </c>
      <c r="J12" s="29">
        <v>0</v>
      </c>
      <c r="K12" s="29">
        <v>0</v>
      </c>
      <c r="L12" s="29">
        <v>0</v>
      </c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256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257</v>
      </c>
      <c r="B4" s="9" t="s">
        <v>242</v>
      </c>
      <c r="C4" s="9" t="s">
        <v>258</v>
      </c>
      <c r="D4" s="9"/>
      <c r="E4" s="9"/>
      <c r="F4" s="9"/>
      <c r="G4" s="9" t="s">
        <v>259</v>
      </c>
      <c r="H4" s="9" t="s">
        <v>260</v>
      </c>
      <c r="I4" s="9" t="s">
        <v>261</v>
      </c>
      <c r="J4" s="9" t="s">
        <v>262</v>
      </c>
      <c r="K4" s="9" t="s">
        <v>263</v>
      </c>
      <c r="L4" s="9"/>
      <c r="M4" s="9"/>
      <c r="N4" s="9"/>
      <c r="O4" s="9"/>
      <c r="P4" s="9"/>
      <c r="Q4" s="9"/>
      <c r="R4" s="9"/>
      <c r="S4" s="13" t="s">
        <v>264</v>
      </c>
      <c r="T4" s="14"/>
      <c r="U4" s="15" t="s">
        <v>265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266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267</v>
      </c>
      <c r="BB4" s="15"/>
      <c r="BC4" s="15"/>
      <c r="BD4" s="15"/>
      <c r="BE4" s="9" t="s">
        <v>268</v>
      </c>
      <c r="BF4" s="9" t="s">
        <v>269</v>
      </c>
      <c r="BG4" s="9"/>
      <c r="BH4" s="9"/>
      <c r="BI4" s="9" t="s">
        <v>270</v>
      </c>
      <c r="BJ4" s="9" t="s">
        <v>271</v>
      </c>
      <c r="BK4" s="9" t="s">
        <v>272</v>
      </c>
      <c r="BL4" s="9" t="s">
        <v>273</v>
      </c>
      <c r="BM4" s="9" t="s">
        <v>274</v>
      </c>
    </row>
    <row r="5" s="3" customFormat="1" ht="12" customHeight="1" spans="1:65">
      <c r="A5" s="9"/>
      <c r="B5" s="9"/>
      <c r="C5" s="9" t="s">
        <v>275</v>
      </c>
      <c r="D5" s="9" t="s">
        <v>276</v>
      </c>
      <c r="E5" s="9" t="s">
        <v>277</v>
      </c>
      <c r="F5" s="9" t="s">
        <v>84</v>
      </c>
      <c r="G5" s="9"/>
      <c r="H5" s="9"/>
      <c r="I5" s="9"/>
      <c r="J5" s="9"/>
      <c r="K5" s="9" t="s">
        <v>86</v>
      </c>
      <c r="L5" s="9" t="s">
        <v>278</v>
      </c>
      <c r="M5" s="9" t="s">
        <v>279</v>
      </c>
      <c r="N5" s="9" t="s">
        <v>280</v>
      </c>
      <c r="O5" s="9" t="s">
        <v>281</v>
      </c>
      <c r="P5" s="9" t="s">
        <v>282</v>
      </c>
      <c r="Q5" s="9" t="s">
        <v>88</v>
      </c>
      <c r="R5" s="9" t="s">
        <v>283</v>
      </c>
      <c r="S5" s="9" t="s">
        <v>284</v>
      </c>
      <c r="T5" s="9" t="s">
        <v>285</v>
      </c>
      <c r="U5" s="15" t="s">
        <v>286</v>
      </c>
      <c r="V5" s="15"/>
      <c r="W5" s="15"/>
      <c r="X5" s="15"/>
      <c r="Y5" s="15" t="s">
        <v>287</v>
      </c>
      <c r="Z5" s="15"/>
      <c r="AA5" s="15"/>
      <c r="AB5" s="15"/>
      <c r="AC5" s="15" t="s">
        <v>288</v>
      </c>
      <c r="AD5" s="15"/>
      <c r="AE5" s="15"/>
      <c r="AF5" s="15"/>
      <c r="AG5" s="15" t="s">
        <v>289</v>
      </c>
      <c r="AH5" s="15"/>
      <c r="AI5" s="15"/>
      <c r="AJ5" s="15"/>
      <c r="AK5" s="15" t="s">
        <v>290</v>
      </c>
      <c r="AL5" s="15"/>
      <c r="AM5" s="15"/>
      <c r="AN5" s="15"/>
      <c r="AO5" s="15" t="s">
        <v>291</v>
      </c>
      <c r="AP5" s="15"/>
      <c r="AQ5" s="15"/>
      <c r="AR5" s="15"/>
      <c r="AS5" s="15" t="s">
        <v>292</v>
      </c>
      <c r="AT5" s="15"/>
      <c r="AU5" s="15"/>
      <c r="AV5" s="15"/>
      <c r="AW5" s="15" t="s">
        <v>293</v>
      </c>
      <c r="AX5" s="15"/>
      <c r="AY5" s="15"/>
      <c r="AZ5" s="15"/>
      <c r="BA5" s="15" t="s">
        <v>294</v>
      </c>
      <c r="BB5" s="15"/>
      <c r="BC5" s="15"/>
      <c r="BD5" s="15"/>
      <c r="BE5" s="9"/>
      <c r="BF5" s="9" t="s">
        <v>295</v>
      </c>
      <c r="BG5" s="9" t="s">
        <v>296</v>
      </c>
      <c r="BH5" s="9" t="s">
        <v>297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298</v>
      </c>
      <c r="V6" s="9"/>
      <c r="W6" s="9" t="s">
        <v>299</v>
      </c>
      <c r="X6" s="9"/>
      <c r="Y6" s="9" t="s">
        <v>298</v>
      </c>
      <c r="Z6" s="9"/>
      <c r="AA6" s="9" t="s">
        <v>299</v>
      </c>
      <c r="AB6" s="9"/>
      <c r="AC6" s="9" t="s">
        <v>298</v>
      </c>
      <c r="AD6" s="9"/>
      <c r="AE6" s="9" t="s">
        <v>299</v>
      </c>
      <c r="AF6" s="9"/>
      <c r="AG6" s="9" t="s">
        <v>298</v>
      </c>
      <c r="AH6" s="9"/>
      <c r="AI6" s="9" t="s">
        <v>299</v>
      </c>
      <c r="AJ6" s="9"/>
      <c r="AK6" s="9" t="s">
        <v>298</v>
      </c>
      <c r="AL6" s="9"/>
      <c r="AM6" s="9" t="s">
        <v>299</v>
      </c>
      <c r="AN6" s="9"/>
      <c r="AO6" s="9" t="s">
        <v>298</v>
      </c>
      <c r="AP6" s="9"/>
      <c r="AQ6" s="9" t="s">
        <v>299</v>
      </c>
      <c r="AR6" s="9"/>
      <c r="AS6" s="9" t="s">
        <v>298</v>
      </c>
      <c r="AT6" s="9"/>
      <c r="AU6" s="9" t="s">
        <v>299</v>
      </c>
      <c r="AV6" s="9"/>
      <c r="AW6" s="9" t="s">
        <v>298</v>
      </c>
      <c r="AX6" s="9"/>
      <c r="AY6" s="9" t="s">
        <v>299</v>
      </c>
      <c r="AZ6" s="9"/>
      <c r="BA6" s="9" t="s">
        <v>298</v>
      </c>
      <c r="BB6" s="9"/>
      <c r="BC6" s="9" t="s">
        <v>299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300</v>
      </c>
      <c r="V7" s="9" t="s">
        <v>301</v>
      </c>
      <c r="W7" s="9" t="s">
        <v>300</v>
      </c>
      <c r="X7" s="9" t="s">
        <v>301</v>
      </c>
      <c r="Y7" s="9" t="s">
        <v>300</v>
      </c>
      <c r="Z7" s="9" t="s">
        <v>301</v>
      </c>
      <c r="AA7" s="9" t="s">
        <v>300</v>
      </c>
      <c r="AB7" s="9" t="s">
        <v>301</v>
      </c>
      <c r="AC7" s="9" t="s">
        <v>300</v>
      </c>
      <c r="AD7" s="9" t="s">
        <v>301</v>
      </c>
      <c r="AE7" s="9" t="s">
        <v>300</v>
      </c>
      <c r="AF7" s="9" t="s">
        <v>301</v>
      </c>
      <c r="AG7" s="9" t="s">
        <v>300</v>
      </c>
      <c r="AH7" s="9" t="s">
        <v>301</v>
      </c>
      <c r="AI7" s="9" t="s">
        <v>300</v>
      </c>
      <c r="AJ7" s="9" t="s">
        <v>301</v>
      </c>
      <c r="AK7" s="9" t="s">
        <v>300</v>
      </c>
      <c r="AL7" s="9" t="s">
        <v>301</v>
      </c>
      <c r="AM7" s="9" t="s">
        <v>300</v>
      </c>
      <c r="AN7" s="9" t="s">
        <v>301</v>
      </c>
      <c r="AO7" s="9" t="s">
        <v>300</v>
      </c>
      <c r="AP7" s="9" t="s">
        <v>301</v>
      </c>
      <c r="AQ7" s="9" t="s">
        <v>300</v>
      </c>
      <c r="AR7" s="9" t="s">
        <v>301</v>
      </c>
      <c r="AS7" s="9" t="s">
        <v>300</v>
      </c>
      <c r="AT7" s="9" t="s">
        <v>301</v>
      </c>
      <c r="AU7" s="9" t="s">
        <v>300</v>
      </c>
      <c r="AV7" s="9" t="s">
        <v>301</v>
      </c>
      <c r="AW7" s="9" t="s">
        <v>300</v>
      </c>
      <c r="AX7" s="9" t="s">
        <v>301</v>
      </c>
      <c r="AY7" s="9" t="s">
        <v>300</v>
      </c>
      <c r="AZ7" s="9" t="s">
        <v>301</v>
      </c>
      <c r="BA7" s="9" t="s">
        <v>300</v>
      </c>
      <c r="BB7" s="9" t="s">
        <v>301</v>
      </c>
      <c r="BC7" s="9" t="s">
        <v>300</v>
      </c>
      <c r="BD7" s="9" t="s">
        <v>301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7</v>
      </c>
      <c r="K8" s="12">
        <f t="shared" si="0"/>
        <v>7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248</v>
      </c>
      <c r="C9" s="11"/>
      <c r="D9" s="11"/>
      <c r="E9" s="11"/>
      <c r="F9" s="10"/>
      <c r="G9" s="11"/>
      <c r="H9" s="11"/>
      <c r="I9" s="11"/>
      <c r="J9" s="12">
        <f t="shared" ref="J9:R9" si="1">J10</f>
        <v>7</v>
      </c>
      <c r="K9" s="12">
        <f t="shared" si="1"/>
        <v>7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302</v>
      </c>
      <c r="C10" s="11"/>
      <c r="D10" s="11"/>
      <c r="E10" s="11"/>
      <c r="F10" s="10"/>
      <c r="G10" s="11"/>
      <c r="H10" s="11"/>
      <c r="I10" s="11"/>
      <c r="J10" s="12">
        <f t="shared" ref="J10:R10" si="2">SUM(J11:J12)</f>
        <v>7</v>
      </c>
      <c r="K10" s="12">
        <f t="shared" si="2"/>
        <v>7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248</v>
      </c>
      <c r="B11" s="11" t="s">
        <v>303</v>
      </c>
      <c r="C11" s="11" t="s">
        <v>94</v>
      </c>
      <c r="D11" s="11" t="s">
        <v>304</v>
      </c>
      <c r="E11" s="11" t="s">
        <v>305</v>
      </c>
      <c r="F11" s="10" t="s">
        <v>306</v>
      </c>
      <c r="G11" s="11" t="s">
        <v>250</v>
      </c>
      <c r="H11" s="11" t="s">
        <v>307</v>
      </c>
      <c r="I11" s="11" t="s">
        <v>308</v>
      </c>
      <c r="J11" s="12">
        <v>2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309</v>
      </c>
      <c r="T11" s="11" t="s">
        <v>310</v>
      </c>
      <c r="U11" s="11" t="s">
        <v>311</v>
      </c>
      <c r="V11" s="11" t="s">
        <v>312</v>
      </c>
      <c r="W11" s="11"/>
      <c r="X11" s="11"/>
      <c r="Y11" s="11" t="s">
        <v>313</v>
      </c>
      <c r="Z11" s="11" t="s">
        <v>314</v>
      </c>
      <c r="AA11" s="11"/>
      <c r="AB11" s="11"/>
      <c r="AC11" s="11"/>
      <c r="AD11" s="11"/>
      <c r="AE11" s="11"/>
      <c r="AF11" s="11"/>
      <c r="AG11" s="11" t="s">
        <v>315</v>
      </c>
      <c r="AH11" s="11" t="s">
        <v>316</v>
      </c>
      <c r="AI11" s="11"/>
      <c r="AJ11" s="11"/>
      <c r="AK11" s="11"/>
      <c r="AL11" s="11"/>
      <c r="AM11" s="11"/>
      <c r="AN11" s="11"/>
      <c r="AO11" s="11" t="s">
        <v>317</v>
      </c>
      <c r="AP11" s="11" t="s">
        <v>318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319</v>
      </c>
      <c r="BB11" s="11" t="s">
        <v>314</v>
      </c>
      <c r="BC11" s="11"/>
      <c r="BD11" s="11"/>
      <c r="BE11" s="11" t="s">
        <v>320</v>
      </c>
      <c r="BF11" s="11" t="s">
        <v>321</v>
      </c>
      <c r="BG11" s="11" t="s">
        <v>322</v>
      </c>
      <c r="BH11" s="11" t="s">
        <v>323</v>
      </c>
      <c r="BI11" s="11" t="s">
        <v>324</v>
      </c>
      <c r="BJ11" s="11"/>
      <c r="BK11" s="11" t="s">
        <v>325</v>
      </c>
      <c r="BL11" s="11" t="s">
        <v>326</v>
      </c>
      <c r="BM11" s="11" t="s">
        <v>327</v>
      </c>
    </row>
    <row r="12" s="3" customFormat="1" ht="19.5" customHeight="1" spans="1:65">
      <c r="A12" s="10" t="s">
        <v>248</v>
      </c>
      <c r="B12" s="11" t="s">
        <v>303</v>
      </c>
      <c r="C12" s="11" t="s">
        <v>94</v>
      </c>
      <c r="D12" s="11" t="s">
        <v>304</v>
      </c>
      <c r="E12" s="11" t="s">
        <v>305</v>
      </c>
      <c r="F12" s="10" t="s">
        <v>306</v>
      </c>
      <c r="G12" s="11" t="s">
        <v>253</v>
      </c>
      <c r="H12" s="11" t="s">
        <v>307</v>
      </c>
      <c r="I12" s="11" t="s">
        <v>308</v>
      </c>
      <c r="J12" s="12">
        <v>5</v>
      </c>
      <c r="K12" s="12">
        <v>5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254</v>
      </c>
      <c r="T12" s="11" t="s">
        <v>328</v>
      </c>
      <c r="U12" s="11" t="s">
        <v>329</v>
      </c>
      <c r="V12" s="11" t="s">
        <v>330</v>
      </c>
      <c r="W12" s="11"/>
      <c r="X12" s="11"/>
      <c r="Y12" s="11" t="s">
        <v>331</v>
      </c>
      <c r="Z12" s="11" t="s">
        <v>314</v>
      </c>
      <c r="AA12" s="11"/>
      <c r="AB12" s="11"/>
      <c r="AC12" s="11"/>
      <c r="AD12" s="11"/>
      <c r="AE12" s="11"/>
      <c r="AF12" s="11"/>
      <c r="AG12" s="11" t="s">
        <v>332</v>
      </c>
      <c r="AH12" s="11" t="s">
        <v>333</v>
      </c>
      <c r="AI12" s="11"/>
      <c r="AJ12" s="11"/>
      <c r="AK12" s="11"/>
      <c r="AL12" s="11"/>
      <c r="AM12" s="11"/>
      <c r="AN12" s="11"/>
      <c r="AO12" s="11" t="s">
        <v>334</v>
      </c>
      <c r="AP12" s="11" t="s">
        <v>318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319</v>
      </c>
      <c r="BB12" s="11" t="s">
        <v>314</v>
      </c>
      <c r="BC12" s="11"/>
      <c r="BD12" s="11"/>
      <c r="BE12" s="11" t="s">
        <v>320</v>
      </c>
      <c r="BF12" s="11"/>
      <c r="BG12" s="11"/>
      <c r="BH12" s="11" t="s">
        <v>314</v>
      </c>
      <c r="BI12" s="11" t="s">
        <v>324</v>
      </c>
      <c r="BJ12" s="11"/>
      <c r="BK12" s="11" t="s">
        <v>325</v>
      </c>
      <c r="BL12" s="11" t="s">
        <v>326</v>
      </c>
      <c r="BM12" s="11" t="s">
        <v>327</v>
      </c>
    </row>
    <row r="13" s="3" customFormat="1" ht="12"/>
    <row r="14" s="3" customFormat="1" ht="12"/>
    <row r="15" s="3" customFormat="1" ht="12"/>
    <row r="16" s="3" customFormat="1" ht="12"/>
    <row r="17" s="3" customFormat="1" ht="12"/>
    <row r="18" s="3" customFormat="1" ht="12"/>
    <row r="19" s="3" customFormat="1" ht="12"/>
    <row r="20" s="3" customFormat="1" ht="12"/>
    <row r="21" s="3" customFormat="1" ht="12"/>
    <row r="22" s="3" customFormat="1" ht="12"/>
    <row r="23" s="3" customFormat="1" ht="12"/>
    <row r="24" s="3" customFormat="1" ht="12"/>
    <row r="25" s="3" customFormat="1" ht="12"/>
    <row r="26" s="3" customFormat="1" ht="12"/>
    <row r="27" s="3" customFormat="1" ht="12"/>
    <row r="28" s="3" customFormat="1" ht="12"/>
    <row r="29" s="3" customFormat="1" ht="12"/>
    <row r="30" s="3" customFormat="1" ht="12"/>
    <row r="31" s="3" customFormat="1" ht="12"/>
    <row r="32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  <row r="47" s="3" customFormat="1" ht="12"/>
    <row r="48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2362462</vt:i4>
  </property>
  <property fmtid="{D5CDD505-2E9C-101B-9397-08002B2CF9AE}" pid="4" name="ICV">
    <vt:lpwstr>7F8CFDCCEF3C41FE8A277987C5B5F938</vt:lpwstr>
  </property>
</Properties>
</file>