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公开10!$A$1:$BM$12</definedName>
    <definedName name="_xlnm.Print_Area" localSheetId="2">公开2!$A$1:$H$25</definedName>
    <definedName name="_xlnm.Print_Area" localSheetId="3">公开3!$A$1:$M$25</definedName>
    <definedName name="_xlnm.Print_Area" localSheetId="4">公开4!$A$1:$F$36</definedName>
    <definedName name="_xlnm.Print_Area" localSheetId="5">公开5!$A$1:$E$26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公开9!$A$1:$L$12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<sst xmlns="http://schemas.openxmlformats.org/spreadsheetml/2006/main" count="758" uniqueCount="359">
  <si>
    <t>2020年度部门预算公开表</t>
  </si>
  <si>
    <t>大洼区司法局</t>
  </si>
  <si>
    <t>大洼区司法局2020年度部门收支预算总表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</si>
  <si>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</si>
  <si>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</si>
  <si>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</si>
  <si>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</si>
  <si>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</si>
  <si>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</si>
  <si>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</si>
  <si>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</si>
  <si>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</si>
  <si>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</si>
  <si>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</si>
  <si>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</si>
  <si>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</si>
  <si>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</si>
  <si>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</si>
  <si>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</si>
  <si>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</si>
  <si>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</si>
  <si>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</si>
  <si>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</si>
  <si>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</si>
  <si>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</si>
  <si>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</si>
  <si>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</si>
  <si>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</si>
  <si>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</si>
  <si>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</si>
  <si>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</si>
  <si>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</si>
  <si>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</si>
  <si>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</si>
  <si>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</si>
  <si>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</si>
  <si>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</si>
  <si>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</si>
  <si>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</si>
  <si>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</si>
  <si>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</si>
  <si>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</si>
  <si>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</si>
  <si>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</si>
  <si>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</si>
  <si>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</si>
  <si>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</si>
  <si>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</si>
  <si>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</si>
  <si>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</si>
  <si>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</si>
  <si>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</si>
  <si>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</si>
  <si>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</si>
  <si>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</si>
  <si>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</si>
  <si>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</si>
  <si>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</si>
  <si>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</si>
  <si>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</si>
  <si>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</si>
  <si>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</si>
  <si>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</si>
  <si>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</si>
  <si>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</si>
  <si>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</si>
  <si>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</si>
  <si>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</si>
  <si>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</si>
  <si>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</si>
  <si>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</si>
  <si>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</si>
  <si>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</si>
  <si>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</si>
  <si>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</si>
  <si>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</si>
  <si>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</si>
  <si>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</si>
  <si>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</si>
  <si>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</si>
  <si>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</si>
  <si>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大洼区司法局2020年度部门收入预算总表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</si>
  <si>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</si>
  <si>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</si>
  <si>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</si>
  <si>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</si>
  <si>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</si>
  <si>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</si>
  <si>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</si>
  <si>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</si>
  <si>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</si>
  <si>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</si>
  <si>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</si>
  <si>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</si>
  <si>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204</t>
  </si>
  <si>
    <t xml:space="preserve">  20406</t>
  </si>
  <si>
    <t xml:space="preserve">  司法</t>
  </si>
  <si>
    <t xml:space="preserve">    2040601</t>
  </si>
  <si>
    <t xml:space="preserve">    行政运行（司法）</t>
  </si>
  <si>
    <t xml:space="preserve">    2040605</t>
  </si>
  <si>
    <t xml:space="preserve">    普法宣传</t>
  </si>
  <si>
    <t xml:space="preserve">    2040610</t>
  </si>
  <si>
    <t xml:space="preserve">    社区矫正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</si>
  <si>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</si>
  <si>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</si>
  <si>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</si>
  <si>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</si>
  <si>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</si>
  <si>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</si>
  <si>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</si>
  <si>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</si>
  <si>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</si>
  <si>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</si>
  <si>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</si>
  <si>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</si>
  <si>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</si>
  <si>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</si>
  <si>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</si>
  <si>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</si>
  <si>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</si>
  <si>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</si>
  <si>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大洼区司法局2020年度部门支出预算总表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</si>
  <si>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</si>
  <si>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</si>
  <si>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</si>
  <si>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</si>
  <si>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</si>
  <si>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</si>
  <si>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</si>
  <si>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</si>
  <si>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</si>
  <si>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</si>
  <si>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</si>
  <si>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大洼区司法局2020年度财政拨款收入支出预算总表</t>
  </si>
  <si>
    <t>公开04表</t>
  </si>
  <si>
    <t>大洼区司法局2020年度一般公共预算支出预算表</t>
  </si>
  <si>
    <t>公开05表</t>
  </si>
  <si>
    <t>本年收入</t>
  </si>
  <si>
    <t>基本支出</t>
  </si>
  <si>
    <t>项目支出</t>
  </si>
  <si>
    <t>大洼区司法局2020年度一般公共预算基本支出预算表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</si>
  <si>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</si>
  <si>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</si>
  <si>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</si>
  <si>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</si>
  <si>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</si>
  <si>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</si>
  <si>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</si>
  <si>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</si>
  <si>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</si>
  <si>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</si>
  <si>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</si>
  <si>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</si>
  <si>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</si>
  <si>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</si>
  <si>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</si>
  <si>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</si>
  <si>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</si>
  <si>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</si>
  <si>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</si>
  <si>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</si>
  <si>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</si>
  <si>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</si>
  <si>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</si>
  <si>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</si>
  <si>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</si>
  <si>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</si>
  <si>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</si>
  <si>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</si>
  <si>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</si>
  <si>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</si>
  <si>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</si>
  <si>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</si>
  <si>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</si>
  <si>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</si>
  <si>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</si>
  <si>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</si>
  <si>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</si>
  <si>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</si>
  <si>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</si>
  <si>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</si>
  <si>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</si>
  <si>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</si>
  <si>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</si>
  <si>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</si>
  <si>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</si>
  <si>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</si>
  <si>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</si>
  <si>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</si>
  <si>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</si>
  <si>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</si>
  <si>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</si>
  <si>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</si>
  <si>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</si>
  <si>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</si>
  <si>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</si>
  <si>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</si>
  <si>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</si>
  <si>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</si>
  <si>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</si>
  <si>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</si>
  <si>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</si>
  <si>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</si>
  <si>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</si>
  <si>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</si>
  <si>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</si>
  <si>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</si>
  <si>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</si>
  <si>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</si>
  <si>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</si>
  <si>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</si>
  <si>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</si>
  <si>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</si>
  <si>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</si>
  <si>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</si>
  <si>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</si>
  <si>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</si>
  <si>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</si>
  <si>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</si>
  <si>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</si>
  <si>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</si>
  <si>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</si>
  <si>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</si>
  <si>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</si>
  <si>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</si>
  <si>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</si>
  <si>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</si>
  <si>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</si>
  <si>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大洼区司法局2020年度政府性基金预算收入支出预算表</t>
  </si>
  <si>
    <t>公开07表</t>
  </si>
  <si>
    <t>本年支出</t>
  </si>
  <si>
    <t>备注：如此表为空表，则单位无政府性基金预算安排</t>
  </si>
  <si>
    <t>大洼区司法局2020年度一般公共预算“三公”经费支出预算表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</si>
  <si>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</si>
  <si>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</si>
  <si>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</si>
  <si>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</si>
  <si>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</si>
  <si>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</si>
  <si>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</si>
  <si>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</si>
  <si>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</si>
  <si>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</si>
  <si>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</si>
  <si>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大洼区司法局2020年度综合预算项目支出表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</si>
  <si>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</si>
  <si>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</si>
  <si>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</si>
  <si>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</si>
  <si>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</si>
  <si>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</si>
  <si>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</si>
  <si>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 xml:space="preserve">  </t>
  </si>
  <si>
    <t>社区矫正经费</t>
  </si>
  <si>
    <t>否</t>
  </si>
  <si>
    <t>普法经费</t>
  </si>
  <si>
    <t>大洼区司法局2020年度部门预算项目（政策）绩效目标情况表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</si>
  <si>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</si>
  <si>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</si>
  <si>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</si>
  <si>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</si>
  <si>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</si>
  <si>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</si>
  <si>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</si>
  <si>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</si>
  <si>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</si>
  <si>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</si>
  <si>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</si>
  <si>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</si>
  <si>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</si>
  <si>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</si>
  <si>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</si>
  <si>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</si>
  <si>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</si>
  <si>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</si>
  <si>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</si>
  <si>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</si>
  <si>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</si>
  <si>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</si>
  <si>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</si>
  <si>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</si>
  <si>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</si>
  <si>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</si>
  <si>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</si>
  <si>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</si>
  <si>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</si>
  <si>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</si>
  <si>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</si>
  <si>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</si>
  <si>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</si>
  <si>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</si>
  <si>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</si>
  <si>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</si>
  <si>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</si>
  <si>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</si>
  <si>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</si>
  <si>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</si>
  <si>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</si>
  <si>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</si>
  <si>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</si>
  <si>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</si>
  <si>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</si>
  <si>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</si>
  <si>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大洼区司法局</t>
  </si>
  <si>
    <t xml:space="preserve">    大洼区司法局</t>
  </si>
  <si>
    <t>06</t>
  </si>
  <si>
    <t>05</t>
  </si>
  <si>
    <t>普法宣传</t>
  </si>
  <si>
    <t>履职保障类</t>
  </si>
  <si>
    <t>业务类</t>
  </si>
  <si>
    <t>负责全区法制宣传教育、普法责任制、依法治理和法治创建工作</t>
  </si>
  <si>
    <t>法治文化建设、法律性解答、全民普法学法用法</t>
  </si>
  <si>
    <t>公共安全宣传、宪法进万家</t>
  </si>
  <si>
    <t>5次</t>
  </si>
  <si>
    <t>国家宪法宣传周</t>
  </si>
  <si>
    <t>7次</t>
  </si>
  <si>
    <t>宣传宪法等各项法律</t>
  </si>
  <si>
    <t>宣传覆盖率达到70%</t>
  </si>
  <si>
    <t>推进全民普法、学法、用法</t>
  </si>
  <si>
    <t>宣传覆盖率达到80%</t>
  </si>
  <si>
    <t>宪法进万家、公共安全宣传</t>
  </si>
  <si>
    <t>5-12月份共开展约6次</t>
  </si>
  <si>
    <t>宪法宣传周</t>
  </si>
  <si>
    <t>12月宣传7天</t>
  </si>
  <si>
    <t>每次宣传约一万元</t>
  </si>
  <si>
    <t>2万五千元</t>
  </si>
  <si>
    <t>百姓覆盖率达70%</t>
  </si>
  <si>
    <t>百姓覆盖率达75%</t>
  </si>
  <si>
    <t>宪法进万家、公共安全宣传面向全区百姓</t>
  </si>
  <si>
    <t>100%</t>
  </si>
  <si>
    <t>宪法宣传周面向全区百姓</t>
  </si>
  <si>
    <t>1年</t>
  </si>
  <si>
    <t>完成50%</t>
  </si>
  <si>
    <t>完成70%</t>
  </si>
  <si>
    <t>全部完成</t>
  </si>
  <si>
    <t>自评</t>
  </si>
  <si>
    <t>2020</t>
  </si>
  <si>
    <t>已审核</t>
  </si>
  <si>
    <t>是</t>
  </si>
  <si>
    <t>10</t>
  </si>
  <si>
    <t>社区矫正</t>
  </si>
  <si>
    <t>监督检查社区矫正法律法规和政策的执行、全区社区矫正人员刑罚执行、社区矫正审前调查、监管平台的监督管理</t>
  </si>
  <si>
    <t>指导刑满释放人员的安置帮教工作、管理教育和帮扶工作的监督管理、指导、协调社会力量和志愿者参与社区矫正工作</t>
  </si>
  <si>
    <t>社区服刑人员</t>
  </si>
  <si>
    <t>191人</t>
  </si>
  <si>
    <t>刑满释放人员、安置帮教工作</t>
  </si>
  <si>
    <t>985人</t>
  </si>
  <si>
    <t>社区矫正人员监管率</t>
  </si>
  <si>
    <t>刑满释放人员的安置帮教</t>
  </si>
  <si>
    <t>社区服刑人员监管</t>
  </si>
  <si>
    <t>监管率100%</t>
  </si>
  <si>
    <t>安置帮教率98%</t>
  </si>
  <si>
    <t>监督平台通信费</t>
  </si>
  <si>
    <t>全年约8万元</t>
  </si>
  <si>
    <t>刑满释放人员安置帮教工作</t>
  </si>
  <si>
    <t>工作经费2万元</t>
  </si>
  <si>
    <t>监管率达到100%</t>
  </si>
  <si>
    <t>安置率达到98%以上</t>
  </si>
  <si>
    <t>完成100%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</si>
</sst>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41" fillId="36" borderId="0" applyNumberFormat="0" applyBorder="0" applyAlignment="0" applyProtection="0">
      <alignment vertical="center"/>
    </xf>
    <xf numFmtId="0" fontId="42" fillId="0" borderId="0"/>
    <xf numFmtId="0" fontId="41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7" fillId="40" borderId="21" applyNumberFormat="0" applyAlignment="0" applyProtection="0">
      <alignment vertical="center"/>
    </xf>
    <xf numFmtId="0" fontId="41" fillId="2" borderId="0">
      <alignment horizontal="left" vertical="top"/>
    </xf>
    <xf numFmtId="0" fontId="48" fillId="2" borderId="0">
      <alignment horizontal="right" vertical="center"/>
    </xf>
    <xf numFmtId="0" fontId="49" fillId="41" borderId="0" applyNumberFormat="0" applyBorder="0" applyAlignment="0" applyProtection="0"/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1" fillId="45" borderId="22" applyNumberFormat="0" applyAlignment="0" applyProtection="0">
      <alignment vertical="center"/>
    </xf>
    <xf numFmtId="0" fontId="52" fillId="0" borderId="11">
      <alignment horizontal="left" vertical="center"/>
    </xf>
    <xf numFmtId="0" fontId="46" fillId="43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4" fillId="0" borderId="6">
      <alignment horizontal="distributed" vertical="center" wrapText="1"/>
    </xf>
    <xf numFmtId="0" fontId="55" fillId="0" borderId="0"/>
    <xf numFmtId="0" fontId="56" fillId="45" borderId="24" applyNumberFormat="0" applyAlignment="0" applyProtection="0">
      <alignment vertical="center"/>
    </xf>
    <xf numFmtId="0" fontId="57" fillId="0" borderId="0"/>
    <xf numFmtId="0" fontId="58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5" fillId="0" borderId="0" applyFont="0" applyFill="0" applyBorder="0" applyAlignment="0" applyProtection="0"/>
    <xf numFmtId="0" fontId="41" fillId="49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177" fontId="0" fillId="0" borderId="0"/>
    <xf numFmtId="178" fontId="54" fillId="0" borderId="6">
      <alignment vertical="center"/>
      <protection locked="0"/>
    </xf>
    <xf numFmtId="0" fontId="43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4" borderId="0" applyNumberFormat="0" applyBorder="0" applyAlignment="0" applyProtection="0">
      <alignment vertical="center"/>
    </xf>
    <xf numFmtId="0" fontId="60" fillId="0" borderId="0"/>
    <xf numFmtId="0" fontId="49" fillId="53" borderId="0" applyNumberFormat="0" applyBorder="0" applyAlignment="0" applyProtection="0"/>
    <xf numFmtId="0" fontId="61" fillId="38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7" fillId="49" borderId="22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179" fontId="0" fillId="0" borderId="0"/>
    <xf numFmtId="0" fontId="64" fillId="38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9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8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69" fillId="64" borderId="0" applyNumberFormat="0" applyBorder="0" applyAlignment="0" applyProtection="0"/>
    <xf numFmtId="0" fontId="49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76" fillId="0" borderId="30" applyProtection="0"/>
    <xf numFmtId="0" fontId="69" fillId="41" borderId="0" applyNumberFormat="0" applyBorder="0" applyAlignment="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9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5" borderId="0" applyNumberFormat="0" applyBorder="0" applyAlignment="0" applyProtection="0"/>
    <xf numFmtId="0" fontId="52" fillId="0" borderId="31" applyNumberFormat="0" applyAlignment="0" applyProtection="0">
      <alignment horizontal="left" vertical="center"/>
    </xf>
    <xf numFmtId="0" fontId="82" fillId="0" borderId="0" applyProtection="0"/>
    <xf numFmtId="0" fontId="52" fillId="0" borderId="0" applyProtection="0"/>
    <xf numFmtId="0" fontId="83" fillId="0" borderId="0"/>
    <xf numFmtId="0" fontId="84" fillId="0" borderId="0"/>
    <xf numFmtId="10" fontId="55" fillId="0" borderId="0" applyFont="0" applyFill="0" applyBorder="0" applyAlignment="0" applyProtection="0"/>
    <xf numFmtId="1" fontId="55" fillId="0" borderId="0"/>
    <xf numFmtId="0" fontId="48" fillId="2" borderId="0">
      <alignment horizontal="center" vertical="center"/>
    </xf>
    <xf numFmtId="0" fontId="85" fillId="2" borderId="0">
      <alignment horizontal="center" vertical="top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78" fillId="48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50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0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91" fillId="0" borderId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0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198" applyFont="1" applyAlignment="1">
      <alignment horizontal="centerContinuous"/>
    </xf>
    <xf numFmtId="189" fontId="6" fillId="0" borderId="0" xfId="198" applyNumberFormat="1" applyFont="1" applyAlignment="1">
      <alignment horizontal="centerContinuous"/>
    </xf>
    <xf numFmtId="0" fontId="8" fillId="0" borderId="0" xfId="198"/>
    <xf numFmtId="189" fontId="8" fillId="0" borderId="0" xfId="198" applyNumberFormat="1"/>
    <xf numFmtId="0" fontId="4" fillId="0" borderId="0" xfId="198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189" fontId="8" fillId="0" borderId="0" xfId="198" applyNumberFormat="1" applyFont="1"/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189" fontId="4" fillId="0" borderId="6" xfId="198" applyNumberFormat="1" applyFont="1" applyFill="1" applyBorder="1" applyAlignment="1">
      <alignment horizontal="center" vertical="center"/>
    </xf>
    <xf numFmtId="189" fontId="3" fillId="0" borderId="6" xfId="0" applyNumberFormat="1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Fill="1" applyBorder="1" applyAlignment="1">
      <alignment horizontal="center" vertical="center" wrapText="1"/>
    </xf>
    <xf numFmtId="0" fontId="4" fillId="0" borderId="5" xfId="197" applyFont="1" applyFill="1" applyBorder="1" applyAlignment="1">
      <alignment horizontal="center" vertical="center"/>
    </xf>
    <xf numFmtId="0" fontId="4" fillId="0" borderId="6" xfId="197" applyFont="1" applyFill="1" applyBorder="1" applyAlignment="1">
      <alignment horizontal="center" vertical="center" wrapText="1"/>
    </xf>
    <xf numFmtId="0" fontId="4" fillId="0" borderId="6" xfId="197" applyFont="1" applyFill="1" applyBorder="1" applyAlignment="1">
      <alignment horizontal="center" vertical="center"/>
    </xf>
    <xf numFmtId="0" fontId="4" fillId="0" borderId="7" xfId="197" applyFont="1" applyFill="1" applyBorder="1" applyAlignment="1">
      <alignment horizontal="center" vertical="center" wrapText="1"/>
    </xf>
    <xf numFmtId="0" fontId="4" fillId="0" borderId="7" xfId="197" applyFont="1" applyFill="1" applyBorder="1" applyAlignment="1">
      <alignment horizontal="center" vertical="center"/>
    </xf>
    <xf numFmtId="0" fontId="4" fillId="0" borderId="8" xfId="197" applyFont="1" applyFill="1" applyBorder="1" applyAlignment="1">
      <alignment horizontal="center" vertical="center" wrapText="1"/>
    </xf>
    <xf numFmtId="0" fontId="4" fillId="0" borderId="8" xfId="197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Fill="1" applyBorder="1" applyAlignment="1">
      <alignment horizontal="center" vertical="center"/>
    </xf>
    <xf numFmtId="0" fontId="4" fillId="0" borderId="11" xfId="197" applyFont="1" applyFill="1" applyBorder="1" applyAlignment="1">
      <alignment horizontal="center" vertical="center"/>
    </xf>
    <xf numFmtId="0" fontId="4" fillId="0" borderId="12" xfId="197" applyFont="1" applyFill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90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90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90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90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90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90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90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90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90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90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好_来源表_义县" xfId="58"/>
    <cellStyle name="差_农林水和城市维护标准支出20080505－县区合计_义县" xfId="59"/>
    <cellStyle name="40% - 强调文字颜色 6 3" xfId="60"/>
    <cellStyle name="检查单元格 3 4 2 2" xfId="61"/>
    <cellStyle name="S21" xfId="62"/>
    <cellStyle name="S16" xfId="63"/>
    <cellStyle name="Accent2 - 40%" xfId="64"/>
    <cellStyle name="40% - 强调文字颜色 2 2 3 2 2" xfId="65"/>
    <cellStyle name="40% - 强调文字颜色 4 3 4" xfId="66"/>
    <cellStyle name="40% - 强调文字颜色 3 3 3 2" xfId="67"/>
    <cellStyle name="差_第五部分(才淼、饶永宏）_义县" xfId="68"/>
    <cellStyle name="20% - 强调文字颜色 1 3 4 3 2" xfId="69"/>
    <cellStyle name="计算 2 5 3" xfId="70"/>
    <cellStyle name="Header2 3 2 2" xfId="71"/>
    <cellStyle name="差_2006年34青海_上报抚顺市2015.12.29-2016年预算相关报表" xfId="72"/>
    <cellStyle name="适中 2 4 2" xfId="73"/>
    <cellStyle name="60% - 强调文字颜色 2 3" xfId="74"/>
    <cellStyle name="20% - 强调文字颜色 5 2 3 4" xfId="75"/>
    <cellStyle name="好_27重庆_上报抚顺市2015.12.29-2016年预算相关报表" xfId="76"/>
    <cellStyle name="注释 3 3 3 2 2" xfId="77"/>
    <cellStyle name="表标题 3 2 3" xfId="78"/>
    <cellStyle name="_norma1_2006年1月份税收收入分类型汇总表" xfId="79"/>
    <cellStyle name="输出 2 3 2 2 2" xfId="80"/>
    <cellStyle name="_各市加班表-支出" xfId="81"/>
    <cellStyle name="汇总 3 6 2" xfId="82"/>
    <cellStyle name="千位分隔 12 2" xfId="83"/>
    <cellStyle name="Currency [0]" xfId="84"/>
    <cellStyle name="20% - 强调文字颜色 6 3 5" xfId="85"/>
    <cellStyle name="数字 3 2 3" xfId="86"/>
    <cellStyle name="Dollar (zero dec) 2 2" xfId="87"/>
    <cellStyle name="小数 2 4 2" xfId="88"/>
    <cellStyle name="强调文字颜色 4 2 3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Accent3 - 20%" xfId="95"/>
    <cellStyle name="好_检验表（调整后）_上报抚顺市2015.12.29-2016年预算相关报表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好_2006年全省财力计算表（中央、决算） 2" xfId="104"/>
    <cellStyle name="强调文字颜色 3 3 6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千位分隔 4" xfId="138"/>
    <cellStyle name="标题 4 3" xfId="139"/>
    <cellStyle name="常规 15" xfId="140"/>
    <cellStyle name="S12" xfId="141"/>
    <cellStyle name="Accent2 - 60%" xfId="142"/>
    <cellStyle name="警告文本 3 3 2" xfId="143"/>
    <cellStyle name="Accent1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Total 2 3" xfId="150"/>
    <cellStyle name="Accent3 - 60%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3" t="s">
        <v>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ht="28.5" customHeight="1" spans="1:12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ht="29.25" customHeight="1" spans="1:10">
      <c r="A8" s="154"/>
      <c r="B8" s="155"/>
      <c r="C8" s="156"/>
      <c r="D8" s="156"/>
      <c r="E8" s="157"/>
      <c r="F8" s="156"/>
      <c r="G8" s="156"/>
      <c r="H8" s="156"/>
      <c r="I8" s="156"/>
      <c r="J8" s="160"/>
    </row>
    <row r="9" ht="25.5" spans="1:12">
      <c r="A9" s="158" t="s">
        <v>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</row>
  </sheetData>
  <sheetProtection formatCells="0" formatColumns="0" formatRows="0"/>
  <mergeCells count="1">
    <mergeCell ref="A6:L6"/>
  </mergeCells>
  <pageMargins left="1.53888888888889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D27" sqref="D27"/>
    </sheetView>
  </sheetViews>
  <sheetFormatPr defaultColWidth="5.125" defaultRowHeight="11.25"/>
  <cols>
    <col min="1" max="1" width="41" style="94" customWidth="1"/>
    <col min="2" max="2" width="17.625" style="95" customWidth="1"/>
    <col min="3" max="3" width="27.875" style="94" customWidth="1"/>
    <col min="4" max="4" width="17.625" style="96" customWidth="1"/>
    <col min="5" max="5" width="28" style="94" customWidth="1"/>
    <col min="6" max="6" width="17.625" style="96" customWidth="1"/>
    <col min="7" max="16384" width="5.125" style="94"/>
  </cols>
  <sheetData>
    <row r="1" s="88" customFormat="1" ht="36" customHeight="1" spans="1:6">
      <c r="A1" s="97" t="s">
        <v>2</v>
      </c>
      <c r="B1" s="98"/>
      <c r="C1" s="98"/>
      <c r="D1" s="98"/>
      <c r="E1" s="98"/>
      <c r="F1" s="98"/>
    </row>
    <row r="2" s="89" customFormat="1" ht="12" customHeight="1" spans="2:6">
      <c r="B2" s="99"/>
      <c r="D2" s="100"/>
      <c r="F2" s="100"/>
    </row>
    <row r="3" s="90" customFormat="1" ht="15" customHeight="1" spans="1:6">
      <c r="A3" s="101"/>
      <c r="B3" s="102"/>
      <c r="D3" s="103"/>
      <c r="E3" s="104"/>
      <c r="F3" s="105" t="s">
        <v>3</v>
      </c>
    </row>
    <row r="4" s="91" customFormat="1" ht="15" customHeight="1" spans="1:254">
      <c r="A4" s="106"/>
      <c r="B4" s="107"/>
      <c r="C4" s="108"/>
      <c r="D4" s="109"/>
      <c r="E4" s="110"/>
      <c r="F4" s="111" t="s">
        <v>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="92" customFormat="1" ht="18" customHeight="1" spans="1:6">
      <c r="A5" s="112" t="s">
        <v>5</v>
      </c>
      <c r="B5" s="113"/>
      <c r="C5" s="114" t="s">
        <v>6</v>
      </c>
      <c r="D5" s="115"/>
      <c r="E5" s="115"/>
      <c r="F5" s="116"/>
    </row>
    <row r="6" s="89" customFormat="1" ht="18" customHeight="1" spans="1:6">
      <c r="A6" s="117" t="s">
        <v>7</v>
      </c>
      <c r="B6" s="118" t="s">
        <v>8</v>
      </c>
      <c r="C6" s="117" t="s">
        <v>9</v>
      </c>
      <c r="D6" s="119" t="s">
        <v>8</v>
      </c>
      <c r="E6" s="117" t="s">
        <v>10</v>
      </c>
      <c r="F6" s="119" t="s">
        <v>8</v>
      </c>
    </row>
    <row r="7" s="93" customFormat="1" ht="18" customHeight="1" spans="1:6">
      <c r="A7" s="120" t="s">
        <v>11</v>
      </c>
      <c r="B7" s="147">
        <v>463.02</v>
      </c>
      <c r="C7" s="122" t="s">
        <v>12</v>
      </c>
      <c r="D7" s="148">
        <v>380.68</v>
      </c>
      <c r="E7" s="123" t="s">
        <v>13</v>
      </c>
      <c r="F7" s="147">
        <v>0</v>
      </c>
    </row>
    <row r="8" s="93" customFormat="1" ht="18" customHeight="1" spans="1:6">
      <c r="A8" s="120" t="s">
        <v>14</v>
      </c>
      <c r="B8" s="147">
        <v>0</v>
      </c>
      <c r="C8" s="122" t="s">
        <v>15</v>
      </c>
      <c r="D8" s="148">
        <v>133.82</v>
      </c>
      <c r="E8" s="123" t="s">
        <v>16</v>
      </c>
      <c r="F8" s="147">
        <v>0</v>
      </c>
    </row>
    <row r="9" s="93" customFormat="1" ht="18" customHeight="1" spans="1:6">
      <c r="A9" s="120" t="s">
        <v>17</v>
      </c>
      <c r="B9" s="147">
        <v>0</v>
      </c>
      <c r="C9" s="124" t="s">
        <v>18</v>
      </c>
      <c r="D9" s="148">
        <v>124.54</v>
      </c>
      <c r="E9" s="123" t="s">
        <v>19</v>
      </c>
      <c r="F9" s="147">
        <v>0</v>
      </c>
    </row>
    <row r="10" s="93" customFormat="1" ht="18" customHeight="1" spans="1:6">
      <c r="A10" s="120" t="s">
        <v>20</v>
      </c>
      <c r="B10" s="147">
        <v>0</v>
      </c>
      <c r="C10" s="124" t="s">
        <v>21</v>
      </c>
      <c r="D10" s="148">
        <v>11.15</v>
      </c>
      <c r="E10" s="123" t="s">
        <v>22</v>
      </c>
      <c r="F10" s="147">
        <v>346.69</v>
      </c>
    </row>
    <row r="11" s="93" customFormat="1" ht="18" customHeight="1" spans="1:6">
      <c r="A11" s="120" t="s">
        <v>23</v>
      </c>
      <c r="B11" s="147">
        <v>0</v>
      </c>
      <c r="C11" s="124" t="s">
        <v>24</v>
      </c>
      <c r="D11" s="148">
        <v>0</v>
      </c>
      <c r="E11" s="123" t="s">
        <v>25</v>
      </c>
      <c r="F11" s="147">
        <v>0</v>
      </c>
    </row>
    <row r="12" s="93" customFormat="1" ht="18" customHeight="1" spans="1:6">
      <c r="A12" s="120" t="s">
        <v>26</v>
      </c>
      <c r="B12" s="147">
        <v>0</v>
      </c>
      <c r="C12" s="124" t="s">
        <v>27</v>
      </c>
      <c r="D12" s="148">
        <v>81.11</v>
      </c>
      <c r="E12" s="123" t="s">
        <v>28</v>
      </c>
      <c r="F12" s="147">
        <v>0</v>
      </c>
    </row>
    <row r="13" s="93" customFormat="1" ht="18" customHeight="1" spans="1:6">
      <c r="A13" s="120" t="s">
        <v>29</v>
      </c>
      <c r="B13" s="147">
        <v>0</v>
      </c>
      <c r="C13" s="124" t="s">
        <v>30</v>
      </c>
      <c r="D13" s="148">
        <v>30.06</v>
      </c>
      <c r="E13" s="123" t="s">
        <v>31</v>
      </c>
      <c r="F13" s="147">
        <v>0</v>
      </c>
    </row>
    <row r="14" s="93" customFormat="1" ht="18" customHeight="1" spans="1:6">
      <c r="A14" s="120" t="s">
        <v>32</v>
      </c>
      <c r="B14" s="147">
        <v>0</v>
      </c>
      <c r="C14" s="124" t="s">
        <v>33</v>
      </c>
      <c r="D14" s="148">
        <v>0</v>
      </c>
      <c r="E14" s="123" t="s">
        <v>34</v>
      </c>
      <c r="F14" s="147">
        <v>67.95</v>
      </c>
    </row>
    <row r="15" s="93" customFormat="1" ht="18" customHeight="1" spans="1:6">
      <c r="A15" s="120" t="s">
        <v>35</v>
      </c>
      <c r="B15" s="147">
        <v>0</v>
      </c>
      <c r="C15" s="124" t="s">
        <v>36</v>
      </c>
      <c r="D15" s="148">
        <v>77.14</v>
      </c>
      <c r="E15" s="123" t="s">
        <v>37</v>
      </c>
      <c r="F15" s="147">
        <v>0</v>
      </c>
    </row>
    <row r="16" s="93" customFormat="1" ht="18" customHeight="1" spans="1:6">
      <c r="A16" s="120" t="s">
        <v>38</v>
      </c>
      <c r="B16" s="147">
        <v>0</v>
      </c>
      <c r="C16" s="124" t="s">
        <v>39</v>
      </c>
      <c r="D16" s="148">
        <v>52.02</v>
      </c>
      <c r="E16" s="123" t="s">
        <v>40</v>
      </c>
      <c r="F16" s="147">
        <v>18.32</v>
      </c>
    </row>
    <row r="17" s="93" customFormat="1" ht="18" customHeight="1" spans="1:254">
      <c r="A17" s="120" t="s">
        <v>41</v>
      </c>
      <c r="B17" s="147">
        <v>0</v>
      </c>
      <c r="C17" s="124" t="s">
        <v>42</v>
      </c>
      <c r="D17" s="148">
        <v>0</v>
      </c>
      <c r="E17" s="123" t="s">
        <v>43</v>
      </c>
      <c r="F17" s="147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3" customFormat="1" ht="18" customHeight="1" spans="1:254">
      <c r="A18" s="125" t="s">
        <v>44</v>
      </c>
      <c r="B18" s="149">
        <v>0</v>
      </c>
      <c r="C18" s="124" t="s">
        <v>45</v>
      </c>
      <c r="D18" s="148">
        <v>1</v>
      </c>
      <c r="E18" s="123" t="s">
        <v>46</v>
      </c>
      <c r="F18" s="147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3" customFormat="1" ht="18" customHeight="1" spans="1:254">
      <c r="A19" s="127"/>
      <c r="B19" s="150"/>
      <c r="C19" s="124" t="s">
        <v>47</v>
      </c>
      <c r="D19" s="148">
        <v>0</v>
      </c>
      <c r="E19" s="120" t="s">
        <v>48</v>
      </c>
      <c r="F19" s="147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3" customFormat="1" ht="18" customHeight="1" spans="1:254">
      <c r="A20" s="127"/>
      <c r="B20" s="150"/>
      <c r="C20" s="124" t="s">
        <v>49</v>
      </c>
      <c r="D20" s="148">
        <v>1.3</v>
      </c>
      <c r="E20" s="123" t="s">
        <v>50</v>
      </c>
      <c r="F20" s="147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3" customFormat="1" ht="18" customHeight="1" spans="1:254">
      <c r="A21" s="127"/>
      <c r="B21" s="147"/>
      <c r="C21" s="124" t="s">
        <v>51</v>
      </c>
      <c r="D21" s="148">
        <v>0</v>
      </c>
      <c r="E21" s="123" t="s">
        <v>52</v>
      </c>
      <c r="F21" s="147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3" customFormat="1" ht="18" customHeight="1" spans="1:254">
      <c r="A22" s="125"/>
      <c r="B22" s="147"/>
      <c r="C22" s="124" t="s">
        <v>53</v>
      </c>
      <c r="D22" s="148">
        <v>2.5</v>
      </c>
      <c r="E22" s="123" t="s">
        <v>54</v>
      </c>
      <c r="F22" s="147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3" customFormat="1" ht="18.75" customHeight="1" spans="1:254">
      <c r="A23" s="125"/>
      <c r="B23" s="151"/>
      <c r="C23" s="124" t="s">
        <v>55</v>
      </c>
      <c r="D23" s="148">
        <v>0</v>
      </c>
      <c r="E23" s="120" t="s">
        <v>56</v>
      </c>
      <c r="F23" s="147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3" customFormat="1" ht="17.25" customHeight="1" spans="1:254">
      <c r="A24" s="125"/>
      <c r="B24" s="151"/>
      <c r="C24" s="124" t="s">
        <v>57</v>
      </c>
      <c r="D24" s="148">
        <v>0</v>
      </c>
      <c r="E24" s="120" t="s">
        <v>58</v>
      </c>
      <c r="F24" s="147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3" customFormat="1" ht="18" customHeight="1" spans="1:254">
      <c r="A25" s="125"/>
      <c r="B25" s="151"/>
      <c r="C25" s="124" t="s">
        <v>59</v>
      </c>
      <c r="D25" s="152">
        <v>4.32</v>
      </c>
      <c r="E25" s="120" t="s">
        <v>60</v>
      </c>
      <c r="F25" s="147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3" customFormat="1" ht="18" customHeight="1" spans="1:254">
      <c r="A26" s="120"/>
      <c r="B26" s="151"/>
      <c r="C26" s="124" t="s">
        <v>61</v>
      </c>
      <c r="D26" s="152">
        <v>0</v>
      </c>
      <c r="E26" s="123" t="s">
        <v>62</v>
      </c>
      <c r="F26" s="147">
        <v>30.06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3" customFormat="1" ht="18" customHeight="1" spans="1:254">
      <c r="A27" s="120"/>
      <c r="B27" s="151"/>
      <c r="C27" s="124" t="s">
        <v>63</v>
      </c>
      <c r="D27" s="152">
        <v>15</v>
      </c>
      <c r="E27" s="123" t="s">
        <v>64</v>
      </c>
      <c r="F27" s="121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3" customFormat="1" ht="18" customHeight="1" spans="1:254">
      <c r="A28" s="120"/>
      <c r="B28" s="151"/>
      <c r="C28" s="124" t="s">
        <v>65</v>
      </c>
      <c r="D28" s="152">
        <v>1</v>
      </c>
      <c r="E28" s="123" t="s">
        <v>66</v>
      </c>
      <c r="F28" s="121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3" customFormat="1" ht="18" customHeight="1" spans="1:254">
      <c r="A29" s="120"/>
      <c r="B29" s="151"/>
      <c r="C29" s="124" t="s">
        <v>67</v>
      </c>
      <c r="D29" s="152">
        <v>5.2</v>
      </c>
      <c r="E29" s="123" t="s">
        <v>68</v>
      </c>
      <c r="F29" s="121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3" customFormat="1" ht="18" customHeight="1" spans="1:254">
      <c r="A30" s="120"/>
      <c r="B30" s="151"/>
      <c r="C30" s="124" t="s">
        <v>69</v>
      </c>
      <c r="D30" s="152">
        <v>0</v>
      </c>
      <c r="E30" s="123" t="s">
        <v>70</v>
      </c>
      <c r="F30" s="121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3" customFormat="1" ht="18" customHeight="1" spans="1:254">
      <c r="A31" s="120"/>
      <c r="B31" s="151"/>
      <c r="C31" s="124" t="s">
        <v>71</v>
      </c>
      <c r="D31" s="152">
        <v>0</v>
      </c>
      <c r="E31" s="123" t="s">
        <v>72</v>
      </c>
      <c r="F31" s="121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3" customFormat="1" ht="18" customHeight="1" spans="1:254">
      <c r="A32" s="120"/>
      <c r="B32" s="151"/>
      <c r="C32" s="122" t="s">
        <v>73</v>
      </c>
      <c r="D32" s="152">
        <v>0</v>
      </c>
      <c r="E32" s="123" t="s">
        <v>74</v>
      </c>
      <c r="F32" s="121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3" customFormat="1" ht="18" customHeight="1" spans="1:254">
      <c r="A33" s="120"/>
      <c r="B33" s="151"/>
      <c r="C33" s="124" t="s">
        <v>75</v>
      </c>
      <c r="D33" s="152">
        <v>0</v>
      </c>
      <c r="E33" s="123" t="s">
        <v>76</v>
      </c>
      <c r="F33" s="121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3" customFormat="1" ht="18" customHeight="1" spans="1:254">
      <c r="A34" s="120"/>
      <c r="B34" s="151"/>
      <c r="C34" s="124" t="s">
        <v>77</v>
      </c>
      <c r="D34" s="152">
        <v>0</v>
      </c>
      <c r="E34" s="125" t="s">
        <v>78</v>
      </c>
      <c r="F34" s="121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9" customFormat="1" ht="18" customHeight="1" spans="1:254">
      <c r="A35" s="120"/>
      <c r="B35" s="147"/>
      <c r="C35" s="127"/>
      <c r="D35" s="150"/>
      <c r="E35" s="131"/>
      <c r="F35" s="147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3" customFormat="1" ht="18" customHeight="1" spans="1:254">
      <c r="A36" s="112" t="s">
        <v>79</v>
      </c>
      <c r="B36" s="147">
        <v>463.02</v>
      </c>
      <c r="C36" s="117" t="s">
        <v>80</v>
      </c>
      <c r="D36" s="147">
        <v>463.02</v>
      </c>
      <c r="E36" s="132" t="s">
        <v>80</v>
      </c>
      <c r="F36" s="147">
        <v>463.02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9" customFormat="1" ht="14.25" spans="2:254">
      <c r="B37" s="99"/>
      <c r="D37" s="100"/>
      <c r="F37" s="10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9" customFormat="1" ht="14.25" spans="2:254">
      <c r="B38" s="99"/>
      <c r="D38" s="100"/>
      <c r="E38" s="92"/>
      <c r="F38" s="13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9" customFormat="1" ht="14.25" spans="2:254">
      <c r="B39" s="99"/>
      <c r="D39" s="100"/>
      <c r="E39" s="92"/>
      <c r="F39" s="13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9" customFormat="1" ht="14.25" spans="2:254">
      <c r="B40" s="99"/>
      <c r="D40" s="100"/>
      <c r="E40" s="92"/>
      <c r="F40" s="13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9" customFormat="1" ht="14.25" spans="2:254">
      <c r="B41" s="99"/>
      <c r="D41" s="100"/>
      <c r="E41" s="92"/>
      <c r="F41" s="13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9" customFormat="1" ht="14.25" spans="2:254">
      <c r="B42" s="99"/>
      <c r="D42" s="100"/>
      <c r="E42" s="92"/>
      <c r="F42" s="10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9" customFormat="1" ht="14.25" spans="2:254">
      <c r="B43" s="99"/>
      <c r="D43" s="100"/>
      <c r="E43" s="92"/>
      <c r="F43" s="13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9" customFormat="1" ht="14.25" spans="2:254">
      <c r="B44" s="99"/>
      <c r="D44" s="100"/>
      <c r="E44" s="92"/>
      <c r="F44" s="13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9" customFormat="1" ht="14.25" spans="2:254">
      <c r="B45" s="99"/>
      <c r="D45" s="100"/>
      <c r="E45" s="92"/>
      <c r="F45" s="13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9" customFormat="1" ht="14.25" spans="2:254">
      <c r="B46" s="99"/>
      <c r="D46" s="100"/>
      <c r="E46" s="92"/>
      <c r="F46" s="13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9" customFormat="1" ht="14.25" spans="2:254">
      <c r="B47" s="99"/>
      <c r="D47" s="100"/>
      <c r="E47" s="92"/>
      <c r="F47" s="13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9" customFormat="1" ht="14.25" spans="2:254">
      <c r="B48" s="99"/>
      <c r="D48" s="100"/>
      <c r="E48" s="92"/>
      <c r="F48" s="13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9" customFormat="1" ht="14.25" spans="1:254">
      <c r="A49"/>
      <c r="B49" s="99"/>
      <c r="D49" s="100"/>
      <c r="E49" s="92"/>
      <c r="F49" s="13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9" customFormat="1" ht="14.25" spans="1:254">
      <c r="A50"/>
      <c r="B50" s="99"/>
      <c r="D50" s="100"/>
      <c r="E50" s="92"/>
      <c r="F50" s="13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9" customFormat="1" ht="14.25" spans="1:254">
      <c r="A51"/>
      <c r="B51" s="99"/>
      <c r="D51" s="100"/>
      <c r="E51" s="92"/>
      <c r="F51" s="13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9" customFormat="1" ht="14.25" spans="1:254">
      <c r="A52"/>
      <c r="B52" s="99"/>
      <c r="D52" s="100"/>
      <c r="E52" s="92"/>
      <c r="F52" s="13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9" customFormat="1" ht="14.25" spans="1:254">
      <c r="A53"/>
      <c r="B53" s="99"/>
      <c r="D53" s="100"/>
      <c r="E53" s="92"/>
      <c r="F53" s="13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9" customFormat="1" ht="14.25" spans="1:254">
      <c r="A54"/>
      <c r="B54" s="99"/>
      <c r="D54" s="100"/>
      <c r="E54" s="92"/>
      <c r="F54" s="13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9" customFormat="1" ht="14.25" spans="1:254">
      <c r="A55"/>
      <c r="B55" s="99"/>
      <c r="D55" s="100"/>
      <c r="E55" s="92"/>
      <c r="F55" s="13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9" customFormat="1" ht="14.25" spans="1:254">
      <c r="A56"/>
      <c r="B56" s="99"/>
      <c r="D56" s="100"/>
      <c r="E56" s="92"/>
      <c r="F56" s="13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9" customFormat="1" ht="14.25" spans="1:254">
      <c r="A57"/>
      <c r="B57" s="99"/>
      <c r="D57" s="100"/>
      <c r="E57" s="92"/>
      <c r="F57" s="13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9" customFormat="1" ht="14.25" spans="1:254">
      <c r="A58"/>
      <c r="B58" s="99"/>
      <c r="D58" s="100"/>
      <c r="E58" s="92"/>
      <c r="F58" s="13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9" customFormat="1" ht="14.25" spans="1:254">
      <c r="A59"/>
      <c r="B59" s="99"/>
      <c r="D59" s="100"/>
      <c r="E59" s="92"/>
      <c r="F59" s="133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9" customFormat="1" ht="14.25" spans="1:254">
      <c r="A60"/>
      <c r="B60" s="99"/>
      <c r="D60" s="100"/>
      <c r="E60" s="92"/>
      <c r="F60" s="13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9" customFormat="1" ht="14.25" spans="1:254">
      <c r="A61"/>
      <c r="B61" s="99"/>
      <c r="D61" s="100"/>
      <c r="E61" s="92"/>
      <c r="F61" s="133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9" customFormat="1" ht="14.25" spans="1:254">
      <c r="A62"/>
      <c r="B62" s="99"/>
      <c r="D62" s="100"/>
      <c r="E62" s="92"/>
      <c r="F62" s="133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9" customFormat="1" ht="14.25" spans="1:254">
      <c r="A63"/>
      <c r="B63" s="99"/>
      <c r="D63" s="100"/>
      <c r="E63" s="92"/>
      <c r="F63" s="13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9" customFormat="1" ht="14.25" spans="1:254">
      <c r="A64"/>
      <c r="B64" s="99"/>
      <c r="D64" s="100"/>
      <c r="E64" s="92"/>
      <c r="F64" s="133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9" customFormat="1" ht="14.25" spans="1:254">
      <c r="A65"/>
      <c r="B65" s="99"/>
      <c r="D65" s="100"/>
      <c r="E65" s="92"/>
      <c r="F65" s="13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9" customFormat="1" ht="14.25" spans="1:254">
      <c r="A66"/>
      <c r="B66" s="99"/>
      <c r="D66" s="100"/>
      <c r="E66" s="92"/>
      <c r="F66" s="133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9" customFormat="1" ht="14.25" spans="1:254">
      <c r="A67"/>
      <c r="B67" s="99"/>
      <c r="D67" s="100"/>
      <c r="E67" s="92"/>
      <c r="F67" s="133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9" customFormat="1" ht="14.25" spans="1:254">
      <c r="A68"/>
      <c r="B68" s="99"/>
      <c r="D68" s="100"/>
      <c r="E68" s="92"/>
      <c r="F68" s="133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9" customFormat="1" ht="14.25" spans="1:254">
      <c r="A69"/>
      <c r="B69" s="99"/>
      <c r="D69" s="100"/>
      <c r="E69" s="92"/>
      <c r="F69" s="133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9" customFormat="1" ht="14.25" spans="1:254">
      <c r="A70"/>
      <c r="B70" s="99"/>
      <c r="D70" s="100"/>
      <c r="E70" s="92"/>
      <c r="F70" s="133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9" customFormat="1" ht="14.25" spans="1:254">
      <c r="A71"/>
      <c r="B71" s="99"/>
      <c r="D71" s="100"/>
      <c r="E71" s="92"/>
      <c r="F71" s="133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9" customFormat="1" ht="14.25" spans="1:254">
      <c r="A72"/>
      <c r="B72" s="99"/>
      <c r="D72" s="100"/>
      <c r="E72" s="92"/>
      <c r="F72" s="13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9" customFormat="1" ht="14.25" spans="1:254">
      <c r="A73"/>
      <c r="B73" s="99"/>
      <c r="D73" s="100"/>
      <c r="E73" s="92"/>
      <c r="F73" s="13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9" customFormat="1" ht="14.25" spans="1:254">
      <c r="A74"/>
      <c r="B74" s="99"/>
      <c r="D74" s="100"/>
      <c r="E74" s="92"/>
      <c r="F74" s="133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9" customFormat="1" ht="14.25" spans="1:254">
      <c r="A75"/>
      <c r="B75" s="99"/>
      <c r="D75" s="100"/>
      <c r="E75" s="92"/>
      <c r="F75" s="133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9" customFormat="1" ht="14.25" spans="1:254">
      <c r="A76"/>
      <c r="B76" s="99"/>
      <c r="D76" s="100"/>
      <c r="E76" s="92"/>
      <c r="F76" s="133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9" customFormat="1" ht="14.25" spans="1:254">
      <c r="A77"/>
      <c r="B77" s="99"/>
      <c r="D77" s="100"/>
      <c r="E77" s="92"/>
      <c r="F77" s="133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9" customFormat="1" ht="14.25" spans="1:254">
      <c r="A78"/>
      <c r="B78" s="99"/>
      <c r="D78" s="100"/>
      <c r="E78" s="92"/>
      <c r="F78" s="133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9" customFormat="1" ht="14.25" spans="1:254">
      <c r="A79"/>
      <c r="B79" s="99"/>
      <c r="D79" s="100"/>
      <c r="E79" s="92"/>
      <c r="F79" s="133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9" customFormat="1" ht="14.25" spans="1:254">
      <c r="A80"/>
      <c r="B80" s="99"/>
      <c r="D80" s="100"/>
      <c r="E80" s="92"/>
      <c r="F80" s="133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9" customFormat="1" ht="14.25" spans="1:254">
      <c r="A81"/>
      <c r="B81" s="99"/>
      <c r="D81" s="100"/>
      <c r="E81" s="92"/>
      <c r="F81" s="133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9" customFormat="1" ht="14.25" spans="1:254">
      <c r="A82"/>
      <c r="B82" s="99"/>
      <c r="D82" s="100"/>
      <c r="E82" s="92"/>
      <c r="F82" s="133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9" customFormat="1" ht="14.25" spans="1:254">
      <c r="A83"/>
      <c r="B83" s="99"/>
      <c r="D83" s="100"/>
      <c r="E83" s="92"/>
      <c r="F83" s="13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9" customFormat="1" ht="14.25" spans="1:254">
      <c r="A84"/>
      <c r="B84" s="99"/>
      <c r="D84" s="100"/>
      <c r="E84" s="92"/>
      <c r="F84" s="133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9" customFormat="1" ht="14.25" spans="1:254">
      <c r="A85"/>
      <c r="B85" s="99"/>
      <c r="D85" s="100"/>
      <c r="E85" s="92"/>
      <c r="F85" s="133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9" customFormat="1" ht="14.25" spans="1:254">
      <c r="A86"/>
      <c r="B86" s="99"/>
      <c r="D86" s="100"/>
      <c r="E86" s="92"/>
      <c r="F86" s="133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9" customFormat="1" ht="14.25" spans="1:254">
      <c r="A87"/>
      <c r="B87" s="99"/>
      <c r="D87" s="100"/>
      <c r="E87" s="92"/>
      <c r="F87" s="133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9" customFormat="1" ht="14.25" spans="1:254">
      <c r="A88"/>
      <c r="B88" s="99"/>
      <c r="D88" s="100"/>
      <c r="E88" s="92"/>
      <c r="F88" s="133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9" customFormat="1" ht="14.25" spans="1:254">
      <c r="A89"/>
      <c r="B89" s="99"/>
      <c r="D89" s="100"/>
      <c r="E89" s="92"/>
      <c r="F89" s="133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9" customFormat="1" ht="14.25" spans="1:254">
      <c r="A90"/>
      <c r="B90" s="99"/>
      <c r="D90" s="100"/>
      <c r="E90" s="92"/>
      <c r="F90" s="133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9" customFormat="1" ht="14.25" spans="1:254">
      <c r="A91"/>
      <c r="B91" s="99"/>
      <c r="D91" s="100"/>
      <c r="E91" s="92"/>
      <c r="F91" s="133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9" customFormat="1" ht="14.25" spans="1:254">
      <c r="A92"/>
      <c r="B92" s="99"/>
      <c r="D92" s="100"/>
      <c r="E92" s="92"/>
      <c r="F92" s="133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9" customFormat="1" ht="14.25" spans="1:254">
      <c r="A93"/>
      <c r="B93" s="99"/>
      <c r="D93" s="100"/>
      <c r="E93" s="92"/>
      <c r="F93" s="13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9" customFormat="1" ht="14.25" spans="1:254">
      <c r="A94"/>
      <c r="B94" s="99"/>
      <c r="D94" s="100"/>
      <c r="E94" s="92"/>
      <c r="F94" s="133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9" customFormat="1" ht="14.25" spans="1:254">
      <c r="A95"/>
      <c r="B95" s="99"/>
      <c r="D95" s="100"/>
      <c r="E95" s="92"/>
      <c r="F95" s="133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9" customFormat="1" ht="14.25" spans="1:254">
      <c r="A96"/>
      <c r="B96" s="99"/>
      <c r="D96" s="100"/>
      <c r="E96" s="92"/>
      <c r="F96" s="13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9" customFormat="1" ht="14.25" spans="1:254">
      <c r="A97"/>
      <c r="B97" s="99"/>
      <c r="D97" s="100"/>
      <c r="E97" s="92"/>
      <c r="F97" s="13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9" customFormat="1" ht="14.25" spans="1:254">
      <c r="A98"/>
      <c r="B98" s="99"/>
      <c r="D98" s="100"/>
      <c r="E98" s="92"/>
      <c r="F98" s="133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9" customFormat="1" ht="14.25" spans="1:254">
      <c r="A99"/>
      <c r="B99" s="99"/>
      <c r="D99" s="100"/>
      <c r="E99" s="92"/>
      <c r="F99" s="133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9" customFormat="1" ht="14.25" spans="1:254">
      <c r="A100"/>
      <c r="B100" s="99"/>
      <c r="D100" s="100"/>
      <c r="E100" s="92"/>
      <c r="F100" s="13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9" customFormat="1" ht="14.25" spans="1:254">
      <c r="A101"/>
      <c r="B101" s="99"/>
      <c r="D101" s="100"/>
      <c r="E101" s="92"/>
      <c r="F101" s="13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9" customFormat="1" ht="14.25" spans="1:254">
      <c r="A102"/>
      <c r="B102" s="99"/>
      <c r="D102" s="100"/>
      <c r="E102" s="92"/>
      <c r="F102" s="13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9" customFormat="1" ht="14.25" spans="1:254">
      <c r="A103"/>
      <c r="B103" s="99"/>
      <c r="D103" s="100"/>
      <c r="E103" s="92"/>
      <c r="F103" s="13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9" customFormat="1" ht="14.25" spans="1:254">
      <c r="A104"/>
      <c r="B104" s="99"/>
      <c r="D104" s="100"/>
      <c r="E104" s="92"/>
      <c r="F104" s="13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9" customFormat="1" ht="14.25" spans="1:254">
      <c r="A105"/>
      <c r="B105" s="99"/>
      <c r="D105" s="100"/>
      <c r="E105" s="92"/>
      <c r="F105" s="13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9" customFormat="1" ht="14.25" spans="1:254">
      <c r="A106"/>
      <c r="B106" s="99"/>
      <c r="D106" s="100"/>
      <c r="E106" s="92"/>
      <c r="F106" s="13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9" customFormat="1" ht="14.25" spans="1:254">
      <c r="A107"/>
      <c r="B107" s="99"/>
      <c r="D107" s="100"/>
      <c r="E107" s="92"/>
      <c r="F107" s="13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9" customFormat="1" ht="14.25" spans="1:254">
      <c r="A108"/>
      <c r="B108" s="99"/>
      <c r="D108" s="100"/>
      <c r="E108" s="92"/>
      <c r="F108" s="13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9" customFormat="1" ht="14.25" spans="1:254">
      <c r="A109"/>
      <c r="B109" s="99"/>
      <c r="D109" s="100"/>
      <c r="E109" s="92"/>
      <c r="F109" s="13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9" customFormat="1" ht="14.25" spans="1:254">
      <c r="A110"/>
      <c r="B110" s="99"/>
      <c r="D110" s="100"/>
      <c r="E110" s="92"/>
      <c r="F110" s="13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9" customFormat="1" ht="14.25" spans="1:254">
      <c r="A111"/>
      <c r="B111" s="99"/>
      <c r="D111" s="100"/>
      <c r="E111" s="92"/>
      <c r="F111" s="13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9" customFormat="1" ht="14.25" spans="1:254">
      <c r="A112"/>
      <c r="B112" s="99"/>
      <c r="D112" s="100"/>
      <c r="E112" s="92"/>
      <c r="F112" s="13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9" customFormat="1" ht="14.25" spans="1:254">
      <c r="A113"/>
      <c r="B113" s="99"/>
      <c r="D113" s="100"/>
      <c r="E113" s="92"/>
      <c r="F113" s="13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9" customFormat="1" ht="14.25" spans="1:254">
      <c r="A114"/>
      <c r="B114" s="99"/>
      <c r="D114" s="100"/>
      <c r="E114" s="92"/>
      <c r="F114" s="13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9" customFormat="1" ht="14.25" spans="1:254">
      <c r="A115"/>
      <c r="B115" s="99"/>
      <c r="D115" s="100"/>
      <c r="E115" s="92"/>
      <c r="F115" s="13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9" customFormat="1" ht="14.25" spans="1:254">
      <c r="A116"/>
      <c r="B116" s="99"/>
      <c r="D116" s="100"/>
      <c r="E116" s="92"/>
      <c r="F116" s="13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9" customFormat="1" ht="14.25" spans="1:254">
      <c r="A117"/>
      <c r="B117" s="99"/>
      <c r="D117" s="100"/>
      <c r="E117" s="92"/>
      <c r="F117" s="13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9" customFormat="1" ht="14.25" spans="1:254">
      <c r="A118"/>
      <c r="B118" s="99"/>
      <c r="D118" s="100"/>
      <c r="E118" s="92"/>
      <c r="F118" s="13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9" customFormat="1" ht="14.25" spans="1:254">
      <c r="A119"/>
      <c r="B119" s="99"/>
      <c r="D119" s="100"/>
      <c r="E119" s="92"/>
      <c r="F119" s="13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9" customFormat="1" ht="14.25" spans="1:254">
      <c r="A120"/>
      <c r="B120" s="99"/>
      <c r="D120" s="100"/>
      <c r="E120" s="92"/>
      <c r="F120" s="13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9" customFormat="1" ht="14.25" spans="1:254">
      <c r="A121"/>
      <c r="B121" s="99"/>
      <c r="D121" s="100"/>
      <c r="E121" s="92"/>
      <c r="F121" s="13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9" customFormat="1" ht="14.25" spans="1:254">
      <c r="A122"/>
      <c r="B122" s="99"/>
      <c r="D122" s="100"/>
      <c r="E122" s="92"/>
      <c r="F122" s="13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9" customFormat="1" ht="14.25" spans="1:254">
      <c r="A123"/>
      <c r="B123" s="99"/>
      <c r="D123" s="100"/>
      <c r="E123" s="92"/>
      <c r="F123" s="13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9" customFormat="1" ht="14.25" spans="1:254">
      <c r="A124"/>
      <c r="B124" s="99"/>
      <c r="D124" s="100"/>
      <c r="E124" s="92"/>
      <c r="F124" s="13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9" customFormat="1" ht="14.25" spans="1:254">
      <c r="A125"/>
      <c r="B125" s="99"/>
      <c r="D125" s="100"/>
      <c r="E125" s="92"/>
      <c r="F125" s="13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9" customFormat="1" ht="14.25" spans="1:254">
      <c r="A126"/>
      <c r="B126" s="99"/>
      <c r="D126" s="100"/>
      <c r="E126" s="92"/>
      <c r="F126" s="13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9" customFormat="1" ht="14.25" spans="1:254">
      <c r="A127"/>
      <c r="B127" s="99"/>
      <c r="D127" s="100"/>
      <c r="E127" s="92"/>
      <c r="F127" s="133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9" customFormat="1" ht="14.25" spans="1:254">
      <c r="A128"/>
      <c r="B128" s="99"/>
      <c r="D128" s="100"/>
      <c r="E128" s="92"/>
      <c r="F128" s="133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9" customFormat="1" ht="14.25" spans="1:254">
      <c r="A129"/>
      <c r="B129" s="99"/>
      <c r="D129" s="100"/>
      <c r="E129" s="92"/>
      <c r="F129" s="133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9" customFormat="1" ht="14.25" spans="1:254">
      <c r="A130"/>
      <c r="B130" s="99"/>
      <c r="D130" s="100"/>
      <c r="E130" s="92"/>
      <c r="F130" s="133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9" customFormat="1" ht="14.25" spans="1:254">
      <c r="A131"/>
      <c r="B131" s="99"/>
      <c r="D131" s="100"/>
      <c r="E131" s="92"/>
      <c r="F131" s="133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9" customFormat="1" ht="14.25" spans="1:254">
      <c r="A132"/>
      <c r="B132" s="99"/>
      <c r="D132" s="100"/>
      <c r="E132" s="92"/>
      <c r="F132" s="133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9" customFormat="1" ht="14.25" spans="1:254">
      <c r="A133"/>
      <c r="B133" s="99"/>
      <c r="D133" s="100"/>
      <c r="E133" s="92"/>
      <c r="F133" s="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9" customFormat="1" ht="14.25" spans="1:254">
      <c r="A134"/>
      <c r="B134" s="99"/>
      <c r="D134" s="100"/>
      <c r="E134" s="92"/>
      <c r="F134" s="133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9" customFormat="1" ht="14.25" spans="1:254">
      <c r="A135"/>
      <c r="B135" s="99"/>
      <c r="D135" s="100"/>
      <c r="E135" s="92"/>
      <c r="F135" s="133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9" customFormat="1" ht="14.25" spans="1:254">
      <c r="A136"/>
      <c r="B136" s="99"/>
      <c r="D136" s="100"/>
      <c r="E136" s="92"/>
      <c r="F136" s="133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9" customFormat="1" ht="14.25" spans="1:254">
      <c r="A137"/>
      <c r="B137" s="99"/>
      <c r="D137" s="100"/>
      <c r="E137" s="92"/>
      <c r="F137" s="133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9" customFormat="1" ht="14.25" spans="1:254">
      <c r="A138"/>
      <c r="B138" s="99"/>
      <c r="D138" s="100"/>
      <c r="E138" s="92"/>
      <c r="F138" s="133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9" customFormat="1" ht="14.25" spans="1:254">
      <c r="A139"/>
      <c r="B139" s="99"/>
      <c r="D139" s="100"/>
      <c r="E139" s="92"/>
      <c r="F139" s="133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9" customFormat="1" ht="14.25" spans="1:254">
      <c r="A140"/>
      <c r="B140" s="99"/>
      <c r="D140" s="100"/>
      <c r="E140" s="92"/>
      <c r="F140" s="133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9" customFormat="1" ht="14.25" spans="1:254">
      <c r="A141"/>
      <c r="B141" s="99"/>
      <c r="D141" s="100"/>
      <c r="E141" s="92"/>
      <c r="F141" s="133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9" customFormat="1" ht="14.25" spans="1:254">
      <c r="A142"/>
      <c r="B142" s="99"/>
      <c r="D142" s="100"/>
      <c r="E142" s="92"/>
      <c r="F142" s="133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9" customFormat="1" ht="14.25" spans="1:254">
      <c r="A143"/>
      <c r="B143" s="99"/>
      <c r="D143" s="100"/>
      <c r="E143" s="92"/>
      <c r="F143" s="13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9" customFormat="1" ht="14.25" spans="1:254">
      <c r="A144"/>
      <c r="B144" s="99"/>
      <c r="D144" s="100"/>
      <c r="E144" s="92"/>
      <c r="F144" s="133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9" customFormat="1" ht="14.25" spans="1:254">
      <c r="A145"/>
      <c r="B145" s="99"/>
      <c r="D145" s="100"/>
      <c r="E145" s="92"/>
      <c r="F145" s="133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9" customFormat="1" ht="14.25" spans="1:254">
      <c r="A146"/>
      <c r="B146" s="99"/>
      <c r="D146" s="100"/>
      <c r="E146" s="92"/>
      <c r="F146" s="133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9" customFormat="1" ht="14.25" spans="1:254">
      <c r="A147"/>
      <c r="B147" s="99"/>
      <c r="D147" s="100"/>
      <c r="E147" s="92"/>
      <c r="F147" s="133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9" customFormat="1" ht="14.25" spans="1:254">
      <c r="A148"/>
      <c r="B148" s="99"/>
      <c r="D148" s="100"/>
      <c r="E148" s="92"/>
      <c r="F148" s="133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9" customFormat="1" ht="14.25" spans="1:254">
      <c r="A149"/>
      <c r="B149" s="99"/>
      <c r="D149" s="100"/>
      <c r="E149" s="92"/>
      <c r="F149" s="133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9" customFormat="1" ht="14.25" spans="1:254">
      <c r="A150"/>
      <c r="B150" s="99"/>
      <c r="D150" s="100"/>
      <c r="E150" s="92"/>
      <c r="F150" s="133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9" customFormat="1" ht="14.25" spans="1:254">
      <c r="A151"/>
      <c r="B151" s="99"/>
      <c r="D151" s="100"/>
      <c r="E151" s="92"/>
      <c r="F151" s="133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9" customFormat="1" ht="14.25" spans="1:254">
      <c r="A152"/>
      <c r="B152" s="99"/>
      <c r="D152" s="100"/>
      <c r="E152" s="92"/>
      <c r="F152" s="133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9" customFormat="1" ht="14.25" spans="1:254">
      <c r="A153"/>
      <c r="B153" s="99"/>
      <c r="D153" s="100"/>
      <c r="E153" s="92"/>
      <c r="F153" s="13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9" customFormat="1" ht="14.25" spans="1:254">
      <c r="A154"/>
      <c r="B154" s="99"/>
      <c r="D154" s="100"/>
      <c r="E154" s="92"/>
      <c r="F154" s="133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9" customFormat="1" ht="14.25" spans="1:254">
      <c r="A155"/>
      <c r="B155" s="99"/>
      <c r="D155" s="100"/>
      <c r="E155" s="92"/>
      <c r="F155" s="133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9" customFormat="1" ht="14.25" spans="1:254">
      <c r="A156"/>
      <c r="B156" s="99"/>
      <c r="D156" s="100"/>
      <c r="E156" s="92"/>
      <c r="F156" s="133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9" customFormat="1" ht="14.25" spans="1:254">
      <c r="A157"/>
      <c r="B157" s="99"/>
      <c r="D157" s="100"/>
      <c r="E157" s="92"/>
      <c r="F157" s="133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9" customFormat="1" ht="14.25" spans="1:254">
      <c r="A158"/>
      <c r="B158" s="99"/>
      <c r="D158" s="100"/>
      <c r="E158" s="92"/>
      <c r="F158" s="133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9" customFormat="1" ht="14.25" spans="1:254">
      <c r="A159"/>
      <c r="B159" s="99"/>
      <c r="D159" s="100"/>
      <c r="E159" s="92"/>
      <c r="F159" s="133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9" customFormat="1" ht="14.25" spans="1:254">
      <c r="A160"/>
      <c r="B160" s="99"/>
      <c r="D160" s="100"/>
      <c r="E160" s="92"/>
      <c r="F160" s="133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9" customFormat="1" ht="14.25" spans="1:254">
      <c r="A161"/>
      <c r="B161" s="99"/>
      <c r="D161" s="100"/>
      <c r="E161" s="92"/>
      <c r="F161" s="133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9" customFormat="1" ht="14.25" spans="1:254">
      <c r="A162"/>
      <c r="B162" s="99"/>
      <c r="D162" s="100"/>
      <c r="E162" s="92"/>
      <c r="F162" s="133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9" customFormat="1" ht="14.25" spans="1:254">
      <c r="A163"/>
      <c r="B163" s="99"/>
      <c r="D163" s="100"/>
      <c r="E163" s="92"/>
      <c r="F163" s="13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9" customFormat="1" ht="14.25" spans="1:254">
      <c r="A164"/>
      <c r="B164" s="99"/>
      <c r="D164" s="100"/>
      <c r="E164" s="92"/>
      <c r="F164" s="133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9" customFormat="1" ht="14.25" spans="1:254">
      <c r="A165"/>
      <c r="B165" s="99"/>
      <c r="D165" s="100"/>
      <c r="E165" s="92"/>
      <c r="F165" s="133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9" customFormat="1" ht="14.25" spans="1:254">
      <c r="A166"/>
      <c r="B166" s="99"/>
      <c r="D166" s="100"/>
      <c r="E166" s="92"/>
      <c r="F166" s="133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9" customFormat="1" ht="14.25" spans="1:254">
      <c r="A167"/>
      <c r="B167" s="99"/>
      <c r="D167" s="100"/>
      <c r="E167" s="92"/>
      <c r="F167" s="133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4"/>
      <c r="F168" s="135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4"/>
      <c r="F169" s="135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4"/>
      <c r="F170" s="135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4"/>
      <c r="F171" s="135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4"/>
      <c r="F172" s="135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4"/>
      <c r="F173" s="135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4"/>
      <c r="F174" s="135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4"/>
      <c r="F175" s="13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4"/>
      <c r="F176" s="135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4"/>
      <c r="F177" s="135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4"/>
      <c r="F178" s="135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4"/>
      <c r="F179" s="135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4"/>
      <c r="F180" s="135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4"/>
      <c r="F181" s="135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4"/>
      <c r="F182" s="135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4"/>
      <c r="F183" s="135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4"/>
      <c r="F184" s="135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4"/>
      <c r="F185" s="13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4"/>
      <c r="F186" s="135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4"/>
      <c r="F187" s="135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4"/>
      <c r="F188" s="135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4"/>
      <c r="F189" s="135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4"/>
      <c r="F190" s="135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4"/>
      <c r="F191" s="135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4"/>
      <c r="F192" s="135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4"/>
      <c r="F193" s="135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4"/>
      <c r="F194" s="135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4"/>
      <c r="F195" s="13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4"/>
      <c r="F196" s="135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4"/>
      <c r="F197" s="135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4"/>
      <c r="F198" s="135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4"/>
      <c r="F199" s="135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4"/>
      <c r="F200" s="135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4"/>
      <c r="F201" s="135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4"/>
      <c r="F202" s="135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4"/>
      <c r="F203" s="135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4"/>
      <c r="F204" s="135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4"/>
      <c r="F205" s="13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4"/>
      <c r="F206" s="135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4"/>
      <c r="F207" s="135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4"/>
      <c r="F208" s="135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4"/>
      <c r="F209" s="135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4"/>
      <c r="F210" s="135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4"/>
      <c r="F211" s="135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4"/>
      <c r="F212" s="135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4"/>
      <c r="F213" s="135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4"/>
      <c r="F214" s="13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4"/>
      <c r="F215" s="13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4"/>
      <c r="F216" s="135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4"/>
      <c r="F217" s="135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4"/>
      <c r="F218" s="135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4"/>
      <c r="F219" s="135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4"/>
      <c r="F220" s="135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4"/>
      <c r="F221" s="135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4"/>
      <c r="F222" s="135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4"/>
      <c r="F223" s="135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4"/>
      <c r="F224" s="135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4"/>
      <c r="F225" s="13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4"/>
      <c r="F226" s="135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4"/>
      <c r="F227" s="135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4"/>
      <c r="F228" s="135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4"/>
      <c r="F229" s="135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4"/>
      <c r="F230" s="135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4"/>
      <c r="F231" s="135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4"/>
      <c r="F232" s="135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4"/>
      <c r="F233" s="135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4"/>
      <c r="F234" s="135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4"/>
      <c r="F235" s="1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4"/>
      <c r="F236" s="135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4"/>
      <c r="F237" s="135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4"/>
      <c r="F238" s="135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4"/>
      <c r="F239" s="135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4"/>
      <c r="F240" s="135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4"/>
      <c r="F241" s="135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4"/>
      <c r="F242" s="135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4"/>
      <c r="F243" s="135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4"/>
      <c r="F244" s="135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4"/>
      <c r="F245" s="13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4"/>
      <c r="F246" s="135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4"/>
      <c r="F247" s="135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4"/>
      <c r="F248" s="135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4"/>
      <c r="F249" s="135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4"/>
      <c r="F250" s="135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4"/>
      <c r="F251" s="135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4"/>
      <c r="F252" s="135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4"/>
      <c r="F253" s="135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4"/>
      <c r="F254" s="135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4"/>
      <c r="F255" s="13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4"/>
      <c r="F256" s="135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4"/>
      <c r="F257" s="135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4"/>
      <c r="F258" s="135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4"/>
      <c r="F259" s="135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4"/>
      <c r="F260" s="135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4"/>
      <c r="F261" s="135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4"/>
      <c r="F262" s="135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4"/>
      <c r="F263" s="135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4"/>
      <c r="F264" s="135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4"/>
      <c r="F265" s="13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4"/>
      <c r="F266" s="135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4"/>
      <c r="F267" s="135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4"/>
      <c r="F268" s="135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4"/>
      <c r="F269" s="135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4"/>
      <c r="F270" s="135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4"/>
      <c r="F271" s="135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4"/>
      <c r="F272" s="135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4"/>
      <c r="F273" s="135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4"/>
      <c r="F274" s="135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4"/>
      <c r="F275" s="13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4"/>
      <c r="F276" s="135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4"/>
      <c r="F277" s="135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4"/>
      <c r="F278" s="135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4"/>
      <c r="F279" s="135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4"/>
      <c r="F280" s="135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4"/>
      <c r="F281" s="135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4"/>
      <c r="F282" s="135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4"/>
      <c r="F283" s="135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4"/>
      <c r="F284" s="135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4"/>
      <c r="F285" s="13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4"/>
      <c r="F286" s="135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4"/>
      <c r="F287" s="135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4"/>
      <c r="F288" s="135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4"/>
      <c r="F289" s="135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4"/>
      <c r="F290" s="135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4"/>
      <c r="F291" s="135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4"/>
      <c r="F292" s="135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4"/>
      <c r="F293" s="135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4"/>
      <c r="F294" s="135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4"/>
      <c r="F295" s="13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4"/>
      <c r="F296" s="135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4"/>
      <c r="F297" s="135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4"/>
      <c r="F298" s="135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4"/>
      <c r="F299" s="135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4"/>
      <c r="F300" s="135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4"/>
      <c r="F301" s="135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4"/>
      <c r="F302" s="135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4"/>
      <c r="F303" s="135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4"/>
      <c r="F304" s="135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4"/>
      <c r="F305" s="13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4"/>
      <c r="F306" s="135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4"/>
      <c r="F307" s="135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4"/>
      <c r="F308" s="135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4"/>
      <c r="F309" s="135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4"/>
      <c r="F310" s="135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4"/>
      <c r="F311" s="135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4"/>
      <c r="F312" s="135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4"/>
      <c r="F313" s="135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4"/>
      <c r="F314" s="135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4"/>
      <c r="F315" s="13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4"/>
      <c r="F316" s="135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4"/>
      <c r="F317" s="135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4"/>
      <c r="F318" s="135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4"/>
      <c r="F319" s="135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4"/>
      <c r="F320" s="135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4"/>
      <c r="F321" s="135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4"/>
      <c r="F322" s="135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4"/>
      <c r="F323" s="135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4"/>
      <c r="F324" s="135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4"/>
      <c r="F325" s="13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4"/>
      <c r="F326" s="135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4"/>
      <c r="F327" s="135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4"/>
      <c r="F328" s="135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4"/>
      <c r="F329" s="135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4"/>
      <c r="F330" s="135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4"/>
      <c r="F331" s="135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4"/>
      <c r="F332" s="135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4"/>
      <c r="F333" s="135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4"/>
      <c r="F334" s="135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4"/>
      <c r="F335" s="1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4"/>
      <c r="F336" s="135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4"/>
      <c r="F337" s="135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4"/>
      <c r="F338" s="135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4"/>
      <c r="F339" s="135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4"/>
      <c r="F340" s="135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4"/>
      <c r="F341" s="135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4"/>
      <c r="F342" s="135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4"/>
      <c r="F343" s="135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4"/>
      <c r="F344" s="135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4"/>
      <c r="F345" s="13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4"/>
      <c r="F346" s="135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4"/>
      <c r="F347" s="135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4"/>
      <c r="F348" s="135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4"/>
      <c r="F349" s="135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4"/>
      <c r="F350" s="135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4"/>
      <c r="F351" s="135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4"/>
      <c r="F352" s="135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4"/>
      <c r="F353" s="135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4"/>
      <c r="F354" s="135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4"/>
      <c r="F355" s="13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4"/>
      <c r="F356" s="135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4"/>
      <c r="F357" s="135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4"/>
      <c r="F358" s="135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4"/>
      <c r="F359" s="135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4"/>
      <c r="F360" s="135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4"/>
      <c r="F361" s="135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4"/>
      <c r="F362" s="135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4"/>
      <c r="F363" s="135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4"/>
      <c r="F364" s="135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4"/>
      <c r="F365" s="13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4"/>
      <c r="F366" s="135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4"/>
      <c r="F367" s="135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4"/>
      <c r="F368" s="135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4"/>
      <c r="F369" s="135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4"/>
      <c r="F370" s="135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4"/>
      <c r="F371" s="135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4"/>
      <c r="F372" s="135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4"/>
      <c r="F373" s="135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4"/>
      <c r="F374" s="135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4"/>
      <c r="F375" s="13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4"/>
      <c r="F376" s="135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4"/>
      <c r="F377" s="135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4"/>
      <c r="F378" s="135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4"/>
      <c r="F379" s="135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4"/>
      <c r="F380" s="135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4"/>
      <c r="F381" s="135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4"/>
      <c r="F382" s="135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4"/>
      <c r="F383" s="135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4"/>
      <c r="F384" s="135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4"/>
      <c r="F385" s="13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4"/>
      <c r="F386" s="135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4"/>
      <c r="F387" s="135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4"/>
      <c r="F388" s="135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4"/>
      <c r="F389" s="135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4"/>
      <c r="F390" s="135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4"/>
      <c r="F391" s="135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4"/>
      <c r="F392" s="135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4"/>
      <c r="F393" s="135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4"/>
      <c r="F394" s="135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4"/>
      <c r="F395" s="13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4"/>
      <c r="F396" s="135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4"/>
      <c r="F397" s="135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4"/>
      <c r="F398" s="135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4"/>
      <c r="F399" s="135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4"/>
      <c r="F400" s="135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5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5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B19" sqref="B19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2"/>
      <c r="B3" s="142"/>
      <c r="C3" s="142"/>
      <c r="D3" s="142"/>
      <c r="E3" s="142"/>
      <c r="F3" s="142"/>
      <c r="G3" s="142"/>
      <c r="H3" s="30" t="s">
        <v>82</v>
      </c>
    </row>
    <row r="4" customHeight="1" spans="1:8">
      <c r="A4" s="21"/>
      <c r="B4" s="142"/>
      <c r="C4" s="142"/>
      <c r="D4" s="142"/>
      <c r="E4" s="142"/>
      <c r="F4" s="142"/>
      <c r="G4" s="142"/>
      <c r="H4" s="30" t="s">
        <v>4</v>
      </c>
    </row>
    <row r="5" ht="8.25" customHeight="1" spans="1:8">
      <c r="A5" s="143" t="s">
        <v>83</v>
      </c>
      <c r="B5" s="144" t="s">
        <v>84</v>
      </c>
      <c r="C5" s="24" t="s">
        <v>85</v>
      </c>
      <c r="D5" s="24" t="s">
        <v>86</v>
      </c>
      <c r="E5" s="24" t="s">
        <v>87</v>
      </c>
      <c r="F5" s="23" t="s">
        <v>88</v>
      </c>
      <c r="G5" s="24" t="s">
        <v>89</v>
      </c>
      <c r="H5" s="24" t="s">
        <v>90</v>
      </c>
    </row>
    <row r="6" ht="8.25" customHeight="1" spans="1:8">
      <c r="A6" s="145"/>
      <c r="B6" s="144" t="s">
        <v>91</v>
      </c>
      <c r="C6" s="24" t="s">
        <v>91</v>
      </c>
      <c r="D6" s="24" t="s">
        <v>91</v>
      </c>
      <c r="E6" s="24" t="s">
        <v>91</v>
      </c>
      <c r="F6" s="25"/>
      <c r="G6" s="24" t="s">
        <v>91</v>
      </c>
      <c r="H6" s="24" t="s">
        <v>92</v>
      </c>
    </row>
    <row r="7" ht="8.25" customHeight="1" spans="1:8">
      <c r="A7" s="145"/>
      <c r="B7" s="144" t="s">
        <v>91</v>
      </c>
      <c r="C7" s="24" t="s">
        <v>91</v>
      </c>
      <c r="D7" s="24" t="s">
        <v>91</v>
      </c>
      <c r="E7" s="24" t="s">
        <v>91</v>
      </c>
      <c r="F7" s="25"/>
      <c r="G7" s="24" t="s">
        <v>91</v>
      </c>
      <c r="H7" s="24" t="s">
        <v>91</v>
      </c>
    </row>
    <row r="8" ht="0.75" customHeight="1" spans="1:8">
      <c r="A8" s="146"/>
      <c r="B8" s="144" t="s">
        <v>91</v>
      </c>
      <c r="C8" s="24" t="s">
        <v>91</v>
      </c>
      <c r="D8" s="24" t="s">
        <v>91</v>
      </c>
      <c r="E8" s="24" t="s">
        <v>91</v>
      </c>
      <c r="F8" s="26"/>
      <c r="G8" s="24" t="s">
        <v>91</v>
      </c>
      <c r="H8" s="24" t="s">
        <v>91</v>
      </c>
    </row>
    <row r="9" s="17" customFormat="1" ht="18" customHeight="1" spans="1:8">
      <c r="A9" s="27"/>
      <c r="B9" s="28" t="s">
        <v>93</v>
      </c>
      <c r="C9" s="29">
        <f>C10+C15+C20+C23</f>
        <v>463.02</v>
      </c>
      <c r="D9" s="29">
        <f>D10+D15+D20+D23</f>
        <v>463.02</v>
      </c>
      <c r="E9" s="29">
        <f t="shared" ref="C9:H9" si="0">E10+E15+E20+E23</f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94</v>
      </c>
      <c r="B10" s="28" t="s">
        <v>22</v>
      </c>
      <c r="C10" s="29">
        <f>C11</f>
        <v>346.69</v>
      </c>
      <c r="D10" s="29">
        <f>D11</f>
        <v>346.69</v>
      </c>
      <c r="E10" s="29">
        <f t="shared" ref="C10:H10" si="1">E11</f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95</v>
      </c>
      <c r="B11" s="28" t="s">
        <v>96</v>
      </c>
      <c r="C11" s="29">
        <f>SUM(C12:C14)</f>
        <v>346.69</v>
      </c>
      <c r="D11" s="29">
        <f>SUM(D12:D14)</f>
        <v>346.69</v>
      </c>
      <c r="E11" s="29">
        <f t="shared" ref="C11:H11" si="2">SUM(E12:E14)</f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97</v>
      </c>
      <c r="B12" s="28" t="s">
        <v>98</v>
      </c>
      <c r="C12" s="29">
        <v>326.69</v>
      </c>
      <c r="D12" s="29">
        <v>326.69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99</v>
      </c>
      <c r="B13" s="28" t="s">
        <v>100</v>
      </c>
      <c r="C13" s="29">
        <v>10</v>
      </c>
      <c r="D13" s="29">
        <v>10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101</v>
      </c>
      <c r="B14" s="28" t="s">
        <v>102</v>
      </c>
      <c r="C14" s="29">
        <v>10</v>
      </c>
      <c r="D14" s="29">
        <v>10</v>
      </c>
      <c r="E14" s="29">
        <v>0</v>
      </c>
      <c r="F14" s="29">
        <v>0</v>
      </c>
      <c r="G14" s="29">
        <v>0</v>
      </c>
      <c r="H14" s="29">
        <v>0</v>
      </c>
    </row>
    <row r="15" ht="18" customHeight="1" spans="1:8">
      <c r="A15" s="27" t="s">
        <v>103</v>
      </c>
      <c r="B15" s="28" t="s">
        <v>34</v>
      </c>
      <c r="C15" s="29">
        <f>C16</f>
        <v>67.95</v>
      </c>
      <c r="D15" s="29">
        <f>D16</f>
        <v>67.95</v>
      </c>
      <c r="E15" s="29">
        <f t="shared" ref="C15:H15" si="3">E16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</row>
    <row r="16" ht="18" customHeight="1" spans="1:8">
      <c r="A16" s="27" t="s">
        <v>104</v>
      </c>
      <c r="B16" s="28" t="s">
        <v>105</v>
      </c>
      <c r="C16" s="29">
        <f>SUM(C17:C19)</f>
        <v>67.95</v>
      </c>
      <c r="D16" s="29">
        <f>SUM(D17:D19)</f>
        <v>67.95</v>
      </c>
      <c r="E16" s="29">
        <f t="shared" ref="C16:H16" si="4">SUM(E17:E19)</f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</row>
    <row r="17" ht="18" customHeight="1" spans="1:8">
      <c r="A17" s="27" t="s">
        <v>106</v>
      </c>
      <c r="B17" s="28" t="s">
        <v>107</v>
      </c>
      <c r="C17" s="29">
        <v>5.16</v>
      </c>
      <c r="D17" s="29">
        <v>5.16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108</v>
      </c>
      <c r="B18" s="28" t="s">
        <v>109</v>
      </c>
      <c r="C18" s="29">
        <v>41.86</v>
      </c>
      <c r="D18" s="29">
        <v>41.86</v>
      </c>
      <c r="E18" s="29">
        <v>0</v>
      </c>
      <c r="F18" s="29">
        <v>0</v>
      </c>
      <c r="G18" s="29">
        <v>0</v>
      </c>
      <c r="H18" s="29">
        <v>0</v>
      </c>
    </row>
    <row r="19" ht="18" customHeight="1" spans="1:8">
      <c r="A19" s="27" t="s">
        <v>110</v>
      </c>
      <c r="B19" s="28" t="s">
        <v>111</v>
      </c>
      <c r="C19" s="29">
        <v>20.93</v>
      </c>
      <c r="D19" s="29">
        <v>20.93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112</v>
      </c>
      <c r="B20" s="28" t="s">
        <v>40</v>
      </c>
      <c r="C20" s="29">
        <f t="shared" ref="C20:C24" si="5">C21</f>
        <v>18.32</v>
      </c>
      <c r="D20" s="29">
        <f t="shared" ref="D20:D24" si="6">D21</f>
        <v>18.32</v>
      </c>
      <c r="E20" s="29">
        <f t="shared" ref="C20:H20" si="7">E21</f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</row>
    <row r="21" ht="18" customHeight="1" spans="1:8">
      <c r="A21" s="27" t="s">
        <v>113</v>
      </c>
      <c r="B21" s="28" t="s">
        <v>114</v>
      </c>
      <c r="C21" s="29">
        <f t="shared" si="5"/>
        <v>18.32</v>
      </c>
      <c r="D21" s="29">
        <f t="shared" si="6"/>
        <v>18.32</v>
      </c>
      <c r="E21" s="29">
        <f t="shared" ref="C21:H21" si="8">E22</f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</row>
    <row r="22" ht="18" customHeight="1" spans="1:8">
      <c r="A22" s="27" t="s">
        <v>115</v>
      </c>
      <c r="B22" s="28" t="s">
        <v>116</v>
      </c>
      <c r="C22" s="29">
        <v>18.32</v>
      </c>
      <c r="D22" s="29">
        <v>18.32</v>
      </c>
      <c r="E22" s="29">
        <v>0</v>
      </c>
      <c r="F22" s="29">
        <v>0</v>
      </c>
      <c r="G22" s="29">
        <v>0</v>
      </c>
      <c r="H22" s="29">
        <v>0</v>
      </c>
    </row>
    <row r="23" ht="18" customHeight="1" spans="1:8">
      <c r="A23" s="27" t="s">
        <v>117</v>
      </c>
      <c r="B23" s="28" t="s">
        <v>62</v>
      </c>
      <c r="C23" s="29">
        <f t="shared" si="5"/>
        <v>30.06</v>
      </c>
      <c r="D23" s="29">
        <f t="shared" si="6"/>
        <v>30.06</v>
      </c>
      <c r="E23" s="29">
        <f t="shared" ref="C23:H23" si="9">E24</f>
        <v>0</v>
      </c>
      <c r="F23" s="29">
        <f t="shared" si="9"/>
        <v>0</v>
      </c>
      <c r="G23" s="29">
        <f t="shared" si="9"/>
        <v>0</v>
      </c>
      <c r="H23" s="29">
        <f t="shared" si="9"/>
        <v>0</v>
      </c>
    </row>
    <row r="24" ht="18" customHeight="1" spans="1:8">
      <c r="A24" s="27" t="s">
        <v>118</v>
      </c>
      <c r="B24" s="28" t="s">
        <v>119</v>
      </c>
      <c r="C24" s="29">
        <f t="shared" si="5"/>
        <v>30.06</v>
      </c>
      <c r="D24" s="29">
        <f t="shared" si="6"/>
        <v>30.06</v>
      </c>
      <c r="E24" s="29">
        <f t="shared" ref="C24:H24" si="10">E25</f>
        <v>0</v>
      </c>
      <c r="F24" s="29">
        <f t="shared" si="10"/>
        <v>0</v>
      </c>
      <c r="G24" s="29">
        <f t="shared" si="10"/>
        <v>0</v>
      </c>
      <c r="H24" s="29">
        <f t="shared" si="10"/>
        <v>0</v>
      </c>
    </row>
    <row r="25" ht="18" customHeight="1" spans="1:8">
      <c r="A25" s="27" t="s">
        <v>120</v>
      </c>
      <c r="B25" s="28" t="s">
        <v>30</v>
      </c>
      <c r="C25" s="29">
        <v>30.06</v>
      </c>
      <c r="D25" s="29">
        <v>30.06</v>
      </c>
      <c r="E25" s="29">
        <v>0</v>
      </c>
      <c r="F25" s="29">
        <v>0</v>
      </c>
      <c r="G25" s="29">
        <v>0</v>
      </c>
      <c r="H25" s="29">
        <v>0</v>
      </c>
    </row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9" sqref="A9:F25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8" t="s">
        <v>121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customHeight="1" spans="1:1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67" t="s">
        <v>122</v>
      </c>
    </row>
    <row r="4" customHeight="1" spans="1:13">
      <c r="A4" s="136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67" t="s">
        <v>4</v>
      </c>
    </row>
    <row r="5" ht="4.5" customHeight="1" spans="1:13">
      <c r="A5" s="137" t="s">
        <v>83</v>
      </c>
      <c r="B5" s="138" t="s">
        <v>84</v>
      </c>
      <c r="C5" s="139" t="s">
        <v>123</v>
      </c>
      <c r="D5" s="139" t="s">
        <v>124</v>
      </c>
      <c r="E5" s="139" t="s">
        <v>125</v>
      </c>
      <c r="F5" s="139" t="s">
        <v>126</v>
      </c>
      <c r="G5" s="58" t="s">
        <v>127</v>
      </c>
      <c r="H5" s="58" t="s">
        <v>128</v>
      </c>
      <c r="I5" s="58" t="s">
        <v>129</v>
      </c>
      <c r="J5" s="58" t="s">
        <v>130</v>
      </c>
      <c r="K5" s="58" t="s">
        <v>131</v>
      </c>
      <c r="L5" s="139" t="s">
        <v>132</v>
      </c>
      <c r="M5" s="139" t="s">
        <v>70</v>
      </c>
    </row>
    <row r="6" ht="6" customHeight="1" spans="1:13">
      <c r="A6" s="140"/>
      <c r="B6" s="138" t="s">
        <v>91</v>
      </c>
      <c r="C6" s="139" t="s">
        <v>91</v>
      </c>
      <c r="D6" s="139" t="s">
        <v>91</v>
      </c>
      <c r="E6" s="139" t="s">
        <v>91</v>
      </c>
      <c r="F6" s="139" t="s">
        <v>91</v>
      </c>
      <c r="G6" s="62"/>
      <c r="H6" s="62"/>
      <c r="I6" s="62"/>
      <c r="J6" s="62"/>
      <c r="K6" s="62"/>
      <c r="L6" s="139" t="s">
        <v>91</v>
      </c>
      <c r="M6" s="139" t="s">
        <v>91</v>
      </c>
    </row>
    <row r="7" ht="5.25" customHeight="1" spans="1:13">
      <c r="A7" s="140"/>
      <c r="B7" s="138" t="s">
        <v>91</v>
      </c>
      <c r="C7" s="139" t="s">
        <v>91</v>
      </c>
      <c r="D7" s="139" t="s">
        <v>91</v>
      </c>
      <c r="E7" s="139" t="s">
        <v>91</v>
      </c>
      <c r="F7" s="139" t="s">
        <v>91</v>
      </c>
      <c r="G7" s="62"/>
      <c r="H7" s="62"/>
      <c r="I7" s="62"/>
      <c r="J7" s="62"/>
      <c r="K7" s="62"/>
      <c r="L7" s="139" t="s">
        <v>91</v>
      </c>
      <c r="M7" s="139" t="s">
        <v>91</v>
      </c>
    </row>
    <row r="8" ht="12" customHeight="1" spans="1:13">
      <c r="A8" s="141"/>
      <c r="B8" s="138" t="s">
        <v>91</v>
      </c>
      <c r="C8" s="139" t="s">
        <v>91</v>
      </c>
      <c r="D8" s="139" t="s">
        <v>91</v>
      </c>
      <c r="E8" s="139" t="s">
        <v>91</v>
      </c>
      <c r="F8" s="139" t="s">
        <v>91</v>
      </c>
      <c r="G8" s="64"/>
      <c r="H8" s="64"/>
      <c r="I8" s="64"/>
      <c r="J8" s="64"/>
      <c r="K8" s="64"/>
      <c r="L8" s="139" t="s">
        <v>91</v>
      </c>
      <c r="M8" s="139" t="s">
        <v>91</v>
      </c>
    </row>
    <row r="9" s="47" customFormat="1" ht="18" customHeight="1" spans="1:13">
      <c r="A9" s="27"/>
      <c r="B9" s="65" t="s">
        <v>93</v>
      </c>
      <c r="C9" s="29">
        <v>463.02</v>
      </c>
      <c r="D9" s="29">
        <v>380.68</v>
      </c>
      <c r="E9" s="29">
        <v>77.14</v>
      </c>
      <c r="F9" s="29">
        <v>5.2</v>
      </c>
      <c r="G9" s="29">
        <f t="shared" ref="C9:M9" si="0">G10+G15+G20+G23</f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94</v>
      </c>
      <c r="B10" s="65" t="s">
        <v>22</v>
      </c>
      <c r="C10" s="29">
        <v>346.69</v>
      </c>
      <c r="D10" s="29">
        <v>269.51</v>
      </c>
      <c r="E10" s="29">
        <v>77.14</v>
      </c>
      <c r="F10" s="29">
        <v>0.04</v>
      </c>
      <c r="G10" s="29">
        <f t="shared" ref="C10:M10" si="1">G11</f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95</v>
      </c>
      <c r="B11" s="65" t="s">
        <v>96</v>
      </c>
      <c r="C11" s="29">
        <v>346.69</v>
      </c>
      <c r="D11" s="29">
        <v>269.51</v>
      </c>
      <c r="E11" s="29">
        <v>77.14</v>
      </c>
      <c r="F11" s="29">
        <v>0.04</v>
      </c>
      <c r="G11" s="29">
        <f t="shared" ref="C11:M11" si="2">SUM(G12:G14)</f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97</v>
      </c>
      <c r="B12" s="65" t="s">
        <v>98</v>
      </c>
      <c r="C12" s="29">
        <v>326.69</v>
      </c>
      <c r="D12" s="29">
        <v>269.51</v>
      </c>
      <c r="E12" s="29">
        <v>57.14</v>
      </c>
      <c r="F12" s="29">
        <v>0.04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99</v>
      </c>
      <c r="B13" s="65" t="s">
        <v>100</v>
      </c>
      <c r="C13" s="29">
        <v>10</v>
      </c>
      <c r="D13" s="29">
        <v>0</v>
      </c>
      <c r="E13" s="29">
        <v>10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101</v>
      </c>
      <c r="B14" s="65" t="s">
        <v>102</v>
      </c>
      <c r="C14" s="29">
        <v>10</v>
      </c>
      <c r="D14" s="29">
        <v>0</v>
      </c>
      <c r="E14" s="29">
        <v>10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ht="18" customHeight="1" spans="1:13">
      <c r="A15" s="27" t="s">
        <v>103</v>
      </c>
      <c r="B15" s="65" t="s">
        <v>34</v>
      </c>
      <c r="C15" s="29">
        <v>67.95</v>
      </c>
      <c r="D15" s="29">
        <v>62.79</v>
      </c>
      <c r="E15" s="29">
        <v>0</v>
      </c>
      <c r="F15" s="29">
        <v>5.16</v>
      </c>
      <c r="G15" s="29">
        <f t="shared" ref="C15:M15" si="3">G16</f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</row>
    <row r="16" ht="18" customHeight="1" spans="1:13">
      <c r="A16" s="27" t="s">
        <v>104</v>
      </c>
      <c r="B16" s="65" t="s">
        <v>105</v>
      </c>
      <c r="C16" s="29">
        <v>67.95</v>
      </c>
      <c r="D16" s="29">
        <v>62.79</v>
      </c>
      <c r="E16" s="29">
        <v>0</v>
      </c>
      <c r="F16" s="29">
        <v>5.16</v>
      </c>
      <c r="G16" s="29">
        <f t="shared" ref="C16:M16" si="4">SUM(G17:G19)</f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</row>
    <row r="17" ht="18" customHeight="1" spans="1:13">
      <c r="A17" s="27" t="s">
        <v>106</v>
      </c>
      <c r="B17" s="65" t="s">
        <v>107</v>
      </c>
      <c r="C17" s="29">
        <v>5.16</v>
      </c>
      <c r="D17" s="29">
        <v>0</v>
      </c>
      <c r="E17" s="29">
        <v>0</v>
      </c>
      <c r="F17" s="29">
        <v>5.16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108</v>
      </c>
      <c r="B18" s="65" t="s">
        <v>109</v>
      </c>
      <c r="C18" s="29">
        <v>41.86</v>
      </c>
      <c r="D18" s="29">
        <v>41.86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</row>
    <row r="19" ht="18" customHeight="1" spans="1:13">
      <c r="A19" s="27" t="s">
        <v>110</v>
      </c>
      <c r="B19" s="65" t="s">
        <v>111</v>
      </c>
      <c r="C19" s="29">
        <v>20.93</v>
      </c>
      <c r="D19" s="29">
        <v>20.93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112</v>
      </c>
      <c r="B20" s="65" t="s">
        <v>40</v>
      </c>
      <c r="C20" s="29">
        <v>18.32</v>
      </c>
      <c r="D20" s="29">
        <v>18.32</v>
      </c>
      <c r="E20" s="29">
        <v>0</v>
      </c>
      <c r="F20" s="29">
        <v>0</v>
      </c>
      <c r="G20" s="29">
        <f t="shared" ref="C20:M20" si="5">G21</f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</row>
    <row r="21" ht="18" customHeight="1" spans="1:13">
      <c r="A21" s="27" t="s">
        <v>113</v>
      </c>
      <c r="B21" s="65" t="s">
        <v>114</v>
      </c>
      <c r="C21" s="29">
        <v>18.32</v>
      </c>
      <c r="D21" s="29">
        <v>18.32</v>
      </c>
      <c r="E21" s="29">
        <v>0</v>
      </c>
      <c r="F21" s="29">
        <v>0</v>
      </c>
      <c r="G21" s="29">
        <f t="shared" ref="C21:M21" si="6">G22</f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</row>
    <row r="22" ht="18" customHeight="1" spans="1:13">
      <c r="A22" s="27" t="s">
        <v>115</v>
      </c>
      <c r="B22" s="65" t="s">
        <v>116</v>
      </c>
      <c r="C22" s="29">
        <v>18.32</v>
      </c>
      <c r="D22" s="29">
        <v>18.32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ht="18" customHeight="1" spans="1:13">
      <c r="A23" s="27" t="s">
        <v>117</v>
      </c>
      <c r="B23" s="65" t="s">
        <v>62</v>
      </c>
      <c r="C23" s="29">
        <v>30.06</v>
      </c>
      <c r="D23" s="29">
        <v>30.06</v>
      </c>
      <c r="E23" s="29">
        <v>0</v>
      </c>
      <c r="F23" s="29">
        <v>0</v>
      </c>
      <c r="G23" s="29">
        <f t="shared" ref="C23:M23" si="7">G24</f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</row>
    <row r="24" ht="18" customHeight="1" spans="1:13">
      <c r="A24" s="27" t="s">
        <v>118</v>
      </c>
      <c r="B24" s="65" t="s">
        <v>119</v>
      </c>
      <c r="C24" s="29">
        <v>30.06</v>
      </c>
      <c r="D24" s="29">
        <v>30.06</v>
      </c>
      <c r="E24" s="29">
        <v>0</v>
      </c>
      <c r="F24" s="29">
        <v>0</v>
      </c>
      <c r="G24" s="29">
        <f t="shared" ref="C24:M24" si="8">G25</f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</row>
    <row r="25" ht="18" customHeight="1" spans="1:13">
      <c r="A25" s="27" t="s">
        <v>120</v>
      </c>
      <c r="B25" s="65" t="s">
        <v>30</v>
      </c>
      <c r="C25" s="29">
        <v>30.06</v>
      </c>
      <c r="D25" s="29">
        <v>30.06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166666666667" bottom="0.979166666666667" header="0.509027777777778" footer="0.509027777777778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7" sqref="A7:F36"/>
    </sheetView>
  </sheetViews>
  <sheetFormatPr defaultColWidth="5.125" defaultRowHeight="11.25"/>
  <cols>
    <col min="1" max="1" width="41" style="94" customWidth="1"/>
    <col min="2" max="2" width="17.625" style="95" customWidth="1"/>
    <col min="3" max="3" width="27.875" style="94" customWidth="1"/>
    <col min="4" max="4" width="17.625" style="96" customWidth="1"/>
    <col min="5" max="5" width="28" style="94" customWidth="1"/>
    <col min="6" max="6" width="17.625" style="96" customWidth="1"/>
    <col min="7" max="16384" width="5.125" style="94"/>
  </cols>
  <sheetData>
    <row r="1" s="88" customFormat="1" ht="36" customHeight="1" spans="1:6">
      <c r="A1" s="97" t="s">
        <v>133</v>
      </c>
      <c r="B1" s="98"/>
      <c r="C1" s="98"/>
      <c r="D1" s="98"/>
      <c r="E1" s="98"/>
      <c r="F1" s="98"/>
    </row>
    <row r="2" s="89" customFormat="1" ht="12" customHeight="1" spans="2:6">
      <c r="B2" s="99"/>
      <c r="D2" s="100"/>
      <c r="F2" s="100"/>
    </row>
    <row r="3" s="90" customFormat="1" ht="15" customHeight="1" spans="1:6">
      <c r="A3" s="101"/>
      <c r="B3" s="102"/>
      <c r="D3" s="103"/>
      <c r="E3" s="104"/>
      <c r="F3" s="105" t="s">
        <v>134</v>
      </c>
    </row>
    <row r="4" s="91" customFormat="1" ht="15" customHeight="1" spans="1:254">
      <c r="A4" s="106"/>
      <c r="B4" s="107"/>
      <c r="C4" s="108"/>
      <c r="D4" s="109"/>
      <c r="E4" s="110"/>
      <c r="F4" s="111" t="s">
        <v>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="92" customFormat="1" ht="18" customHeight="1" spans="1:6">
      <c r="A5" s="112" t="s">
        <v>5</v>
      </c>
      <c r="B5" s="113"/>
      <c r="C5" s="114" t="s">
        <v>6</v>
      </c>
      <c r="D5" s="115"/>
      <c r="E5" s="115"/>
      <c r="F5" s="116"/>
    </row>
    <row r="6" s="89" customFormat="1" ht="18" customHeight="1" spans="1:6">
      <c r="A6" s="117" t="s">
        <v>7</v>
      </c>
      <c r="B6" s="118" t="s">
        <v>8</v>
      </c>
      <c r="C6" s="117" t="s">
        <v>9</v>
      </c>
      <c r="D6" s="119" t="s">
        <v>8</v>
      </c>
      <c r="E6" s="117" t="s">
        <v>10</v>
      </c>
      <c r="F6" s="119" t="s">
        <v>8</v>
      </c>
    </row>
    <row r="7" s="93" customFormat="1" ht="18" customHeight="1" spans="1:6">
      <c r="A7" s="120" t="s">
        <v>11</v>
      </c>
      <c r="B7" s="121">
        <v>463.02</v>
      </c>
      <c r="C7" s="122" t="s">
        <v>12</v>
      </c>
      <c r="D7" s="121">
        <v>380.68</v>
      </c>
      <c r="E7" s="123" t="s">
        <v>13</v>
      </c>
      <c r="F7" s="121">
        <v>0</v>
      </c>
    </row>
    <row r="8" s="93" customFormat="1" ht="18" customHeight="1" spans="1:6">
      <c r="A8" s="120" t="s">
        <v>14</v>
      </c>
      <c r="B8" s="121">
        <v>0</v>
      </c>
      <c r="C8" s="122" t="s">
        <v>15</v>
      </c>
      <c r="D8" s="121">
        <v>133.82</v>
      </c>
      <c r="E8" s="123" t="s">
        <v>16</v>
      </c>
      <c r="F8" s="121">
        <v>0</v>
      </c>
    </row>
    <row r="9" s="93" customFormat="1" ht="18" customHeight="1" spans="1:6">
      <c r="A9" s="120"/>
      <c r="B9" s="121"/>
      <c r="C9" s="124" t="s">
        <v>18</v>
      </c>
      <c r="D9" s="121">
        <v>124.54</v>
      </c>
      <c r="E9" s="123" t="s">
        <v>19</v>
      </c>
      <c r="F9" s="121">
        <v>0</v>
      </c>
    </row>
    <row r="10" s="93" customFormat="1" ht="18" customHeight="1" spans="1:6">
      <c r="A10" s="120"/>
      <c r="B10" s="121"/>
      <c r="C10" s="124" t="s">
        <v>21</v>
      </c>
      <c r="D10" s="121">
        <v>11.15</v>
      </c>
      <c r="E10" s="123" t="s">
        <v>22</v>
      </c>
      <c r="F10" s="121">
        <v>346.69</v>
      </c>
    </row>
    <row r="11" s="93" customFormat="1" ht="18" customHeight="1" spans="1:6">
      <c r="A11" s="120"/>
      <c r="B11" s="121"/>
      <c r="C11" s="124" t="s">
        <v>24</v>
      </c>
      <c r="D11" s="121">
        <v>0</v>
      </c>
      <c r="E11" s="123" t="s">
        <v>25</v>
      </c>
      <c r="F11" s="121">
        <v>0</v>
      </c>
    </row>
    <row r="12" s="93" customFormat="1" ht="18" customHeight="1" spans="1:6">
      <c r="A12" s="120"/>
      <c r="B12" s="121"/>
      <c r="C12" s="124" t="s">
        <v>27</v>
      </c>
      <c r="D12" s="121">
        <v>81.11</v>
      </c>
      <c r="E12" s="123" t="s">
        <v>28</v>
      </c>
      <c r="F12" s="121">
        <v>0</v>
      </c>
    </row>
    <row r="13" s="93" customFormat="1" ht="18" customHeight="1" spans="1:6">
      <c r="A13" s="120"/>
      <c r="B13" s="121"/>
      <c r="C13" s="124" t="s">
        <v>30</v>
      </c>
      <c r="D13" s="121">
        <v>30.06</v>
      </c>
      <c r="E13" s="123" t="s">
        <v>31</v>
      </c>
      <c r="F13" s="121">
        <v>0</v>
      </c>
    </row>
    <row r="14" s="93" customFormat="1" ht="18" customHeight="1" spans="1:6">
      <c r="A14" s="120"/>
      <c r="B14" s="121"/>
      <c r="C14" s="124" t="s">
        <v>33</v>
      </c>
      <c r="D14" s="121">
        <v>0</v>
      </c>
      <c r="E14" s="123" t="s">
        <v>34</v>
      </c>
      <c r="F14" s="121">
        <v>67.95</v>
      </c>
    </row>
    <row r="15" s="93" customFormat="1" ht="18" customHeight="1" spans="1:6">
      <c r="A15" s="120"/>
      <c r="B15" s="121"/>
      <c r="C15" s="124" t="s">
        <v>36</v>
      </c>
      <c r="D15" s="121">
        <v>77.14</v>
      </c>
      <c r="E15" s="123" t="s">
        <v>37</v>
      </c>
      <c r="F15" s="121">
        <v>0</v>
      </c>
    </row>
    <row r="16" s="93" customFormat="1" ht="18" customHeight="1" spans="1:6">
      <c r="A16" s="120"/>
      <c r="B16" s="121"/>
      <c r="C16" s="124" t="s">
        <v>39</v>
      </c>
      <c r="D16" s="121">
        <v>52.02</v>
      </c>
      <c r="E16" s="123" t="s">
        <v>40</v>
      </c>
      <c r="F16" s="121">
        <v>18.32</v>
      </c>
    </row>
    <row r="17" s="93" customFormat="1" ht="18" customHeight="1" spans="1:254">
      <c r="A17" s="120"/>
      <c r="B17" s="121"/>
      <c r="C17" s="124" t="s">
        <v>42</v>
      </c>
      <c r="D17" s="121">
        <v>0</v>
      </c>
      <c r="E17" s="123" t="s">
        <v>43</v>
      </c>
      <c r="F17" s="121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3" customFormat="1" ht="18" customHeight="1" spans="1:254">
      <c r="A18" s="125"/>
      <c r="B18" s="126"/>
      <c r="C18" s="124" t="s">
        <v>45</v>
      </c>
      <c r="D18" s="121">
        <v>1</v>
      </c>
      <c r="E18" s="123" t="s">
        <v>46</v>
      </c>
      <c r="F18" s="121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3" customFormat="1" ht="18" customHeight="1" spans="1:254">
      <c r="A19" s="127"/>
      <c r="B19" s="128"/>
      <c r="C19" s="124" t="s">
        <v>47</v>
      </c>
      <c r="D19" s="121">
        <v>0</v>
      </c>
      <c r="E19" s="120" t="s">
        <v>48</v>
      </c>
      <c r="F19" s="121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3" customFormat="1" ht="18" customHeight="1" spans="1:254">
      <c r="A20" s="127"/>
      <c r="B20" s="128"/>
      <c r="C20" s="124" t="s">
        <v>49</v>
      </c>
      <c r="D20" s="121">
        <v>1.3</v>
      </c>
      <c r="E20" s="123" t="s">
        <v>50</v>
      </c>
      <c r="F20" s="121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3" customFormat="1" ht="18" customHeight="1" spans="1:254">
      <c r="A21" s="127"/>
      <c r="B21" s="121"/>
      <c r="C21" s="124" t="s">
        <v>51</v>
      </c>
      <c r="D21" s="121">
        <v>0</v>
      </c>
      <c r="E21" s="123" t="s">
        <v>52</v>
      </c>
      <c r="F21" s="121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3" customFormat="1" ht="18" customHeight="1" spans="1:254">
      <c r="A22" s="125"/>
      <c r="B22" s="121"/>
      <c r="C22" s="124" t="s">
        <v>53</v>
      </c>
      <c r="D22" s="121">
        <v>2.5</v>
      </c>
      <c r="E22" s="123" t="s">
        <v>54</v>
      </c>
      <c r="F22" s="121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3" customFormat="1" ht="18.75" customHeight="1" spans="1:254">
      <c r="A23" s="125"/>
      <c r="B23" s="129"/>
      <c r="C23" s="124" t="s">
        <v>55</v>
      </c>
      <c r="D23" s="121">
        <v>0</v>
      </c>
      <c r="E23" s="120" t="s">
        <v>56</v>
      </c>
      <c r="F23" s="121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3" customFormat="1" ht="17.25" customHeight="1" spans="1:254">
      <c r="A24" s="125"/>
      <c r="B24" s="129"/>
      <c r="C24" s="124" t="s">
        <v>57</v>
      </c>
      <c r="D24" s="121">
        <v>0</v>
      </c>
      <c r="E24" s="120" t="s">
        <v>58</v>
      </c>
      <c r="F24" s="121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3" customFormat="1" ht="18" customHeight="1" spans="1:254">
      <c r="A25" s="125"/>
      <c r="B25" s="129"/>
      <c r="C25" s="124" t="s">
        <v>59</v>
      </c>
      <c r="D25" s="130">
        <v>4.32</v>
      </c>
      <c r="E25" s="120" t="s">
        <v>60</v>
      </c>
      <c r="F25" s="121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3" customFormat="1" ht="18" customHeight="1" spans="1:254">
      <c r="A26" s="120"/>
      <c r="B26" s="129"/>
      <c r="C26" s="124" t="s">
        <v>61</v>
      </c>
      <c r="D26" s="130">
        <v>0</v>
      </c>
      <c r="E26" s="123" t="s">
        <v>62</v>
      </c>
      <c r="F26" s="121">
        <v>30.06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3" customFormat="1" ht="18" customHeight="1" spans="1:254">
      <c r="A27" s="120"/>
      <c r="B27" s="129"/>
      <c r="C27" s="124" t="s">
        <v>63</v>
      </c>
      <c r="D27" s="130">
        <v>15</v>
      </c>
      <c r="E27" s="123" t="s">
        <v>64</v>
      </c>
      <c r="F27" s="121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3" customFormat="1" ht="18" customHeight="1" spans="1:254">
      <c r="A28" s="120"/>
      <c r="B28" s="129"/>
      <c r="C28" s="124" t="s">
        <v>65</v>
      </c>
      <c r="D28" s="130">
        <v>1</v>
      </c>
      <c r="E28" s="123" t="s">
        <v>66</v>
      </c>
      <c r="F28" s="121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3" customFormat="1" ht="18" customHeight="1" spans="1:254">
      <c r="A29" s="120"/>
      <c r="B29" s="129"/>
      <c r="C29" s="124" t="s">
        <v>67</v>
      </c>
      <c r="D29" s="130">
        <v>5.2</v>
      </c>
      <c r="E29" s="123" t="s">
        <v>68</v>
      </c>
      <c r="F29" s="121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3" customFormat="1" ht="18" customHeight="1" spans="1:254">
      <c r="A30" s="120"/>
      <c r="B30" s="129"/>
      <c r="C30" s="124" t="s">
        <v>69</v>
      </c>
      <c r="D30" s="130">
        <v>0</v>
      </c>
      <c r="E30" s="123" t="s">
        <v>70</v>
      </c>
      <c r="F30" s="121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3" customFormat="1" ht="18" customHeight="1" spans="1:254">
      <c r="A31" s="120"/>
      <c r="B31" s="129"/>
      <c r="C31" s="124" t="s">
        <v>71</v>
      </c>
      <c r="D31" s="130">
        <v>0</v>
      </c>
      <c r="E31" s="123" t="s">
        <v>72</v>
      </c>
      <c r="F31" s="121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3" customFormat="1" ht="18" customHeight="1" spans="1:254">
      <c r="A32" s="120"/>
      <c r="B32" s="129"/>
      <c r="C32" s="122" t="s">
        <v>73</v>
      </c>
      <c r="D32" s="130">
        <v>0</v>
      </c>
      <c r="E32" s="123" t="s">
        <v>74</v>
      </c>
      <c r="F32" s="121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3" customFormat="1" ht="18" customHeight="1" spans="1:254">
      <c r="A33" s="120"/>
      <c r="B33" s="129"/>
      <c r="C33" s="124" t="s">
        <v>75</v>
      </c>
      <c r="D33" s="130">
        <v>0</v>
      </c>
      <c r="E33" s="123" t="s">
        <v>76</v>
      </c>
      <c r="F33" s="121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3" customFormat="1" ht="18" customHeight="1" spans="1:254">
      <c r="A34" s="120"/>
      <c r="B34" s="129"/>
      <c r="C34" s="124" t="s">
        <v>77</v>
      </c>
      <c r="D34" s="130">
        <v>0</v>
      </c>
      <c r="E34" s="125" t="s">
        <v>78</v>
      </c>
      <c r="F34" s="121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9" customFormat="1" ht="18" customHeight="1" spans="1:254">
      <c r="A35" s="120"/>
      <c r="B35" s="121"/>
      <c r="C35" s="127"/>
      <c r="D35" s="128"/>
      <c r="E35" s="131"/>
      <c r="F35" s="121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3" customFormat="1" ht="18" customHeight="1" spans="1:254">
      <c r="A36" s="112" t="s">
        <v>79</v>
      </c>
      <c r="B36" s="121">
        <v>463.02</v>
      </c>
      <c r="C36" s="117" t="s">
        <v>80</v>
      </c>
      <c r="D36" s="121">
        <v>463.02</v>
      </c>
      <c r="E36" s="132" t="s">
        <v>80</v>
      </c>
      <c r="F36" s="121">
        <v>463.02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9" customFormat="1" ht="14.25" spans="2:254">
      <c r="B37" s="99"/>
      <c r="D37" s="100"/>
      <c r="F37" s="10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9" customFormat="1" ht="14.25" spans="2:254">
      <c r="B38" s="99"/>
      <c r="D38" s="100"/>
      <c r="E38" s="92"/>
      <c r="F38" s="13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9" customFormat="1" ht="14.25" spans="2:254">
      <c r="B39" s="99"/>
      <c r="D39" s="100"/>
      <c r="E39" s="92"/>
      <c r="F39" s="13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9" customFormat="1" ht="14.25" spans="2:254">
      <c r="B40" s="99"/>
      <c r="D40" s="100"/>
      <c r="E40" s="92"/>
      <c r="F40" s="13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9" customFormat="1" ht="14.25" spans="2:254">
      <c r="B41" s="99"/>
      <c r="D41" s="100"/>
      <c r="E41" s="92"/>
      <c r="F41" s="13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9" customFormat="1" ht="14.25" spans="2:254">
      <c r="B42" s="99"/>
      <c r="D42" s="100"/>
      <c r="E42" s="92"/>
      <c r="F42" s="10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9" customFormat="1" ht="14.25" spans="2:254">
      <c r="B43" s="99"/>
      <c r="D43" s="100"/>
      <c r="E43" s="92"/>
      <c r="F43" s="13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9" customFormat="1" ht="14.25" spans="2:254">
      <c r="B44" s="99"/>
      <c r="D44" s="100"/>
      <c r="E44" s="92"/>
      <c r="F44" s="13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9" customFormat="1" ht="14.25" spans="2:254">
      <c r="B45" s="99"/>
      <c r="D45" s="100"/>
      <c r="E45" s="92"/>
      <c r="F45" s="13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9" customFormat="1" ht="14.25" spans="2:254">
      <c r="B46" s="99"/>
      <c r="D46" s="100"/>
      <c r="E46" s="92"/>
      <c r="F46" s="13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9" customFormat="1" ht="14.25" spans="2:254">
      <c r="B47" s="99"/>
      <c r="D47" s="100"/>
      <c r="E47" s="92"/>
      <c r="F47" s="13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9" customFormat="1" ht="14.25" spans="2:254">
      <c r="B48" s="99"/>
      <c r="D48" s="100"/>
      <c r="E48" s="92"/>
      <c r="F48" s="13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9" customFormat="1" ht="14.25" spans="1:254">
      <c r="A49"/>
      <c r="B49" s="99"/>
      <c r="D49" s="100"/>
      <c r="E49" s="92"/>
      <c r="F49" s="13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9" customFormat="1" ht="14.25" spans="1:254">
      <c r="A50"/>
      <c r="B50" s="99"/>
      <c r="D50" s="100"/>
      <c r="E50" s="92"/>
      <c r="F50" s="13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9" customFormat="1" ht="14.25" spans="1:254">
      <c r="A51"/>
      <c r="B51" s="99"/>
      <c r="D51" s="100"/>
      <c r="E51" s="92"/>
      <c r="F51" s="13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9" customFormat="1" ht="14.25" spans="1:254">
      <c r="A52"/>
      <c r="B52" s="99"/>
      <c r="D52" s="100"/>
      <c r="E52" s="92"/>
      <c r="F52" s="13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9" customFormat="1" ht="14.25" spans="1:254">
      <c r="A53"/>
      <c r="B53" s="99"/>
      <c r="D53" s="100"/>
      <c r="E53" s="92"/>
      <c r="F53" s="13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9" customFormat="1" ht="14.25" spans="1:254">
      <c r="A54"/>
      <c r="B54" s="99"/>
      <c r="D54" s="100"/>
      <c r="E54" s="92"/>
      <c r="F54" s="13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9" customFormat="1" ht="14.25" spans="1:254">
      <c r="A55"/>
      <c r="B55" s="99"/>
      <c r="D55" s="100"/>
      <c r="E55" s="92"/>
      <c r="F55" s="13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9" customFormat="1" ht="14.25" spans="1:254">
      <c r="A56"/>
      <c r="B56" s="99"/>
      <c r="D56" s="100"/>
      <c r="E56" s="92"/>
      <c r="F56" s="13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9" customFormat="1" ht="14.25" spans="1:254">
      <c r="A57"/>
      <c r="B57" s="99"/>
      <c r="D57" s="100"/>
      <c r="E57" s="92"/>
      <c r="F57" s="13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9" customFormat="1" ht="14.25" spans="1:254">
      <c r="A58"/>
      <c r="B58" s="99"/>
      <c r="D58" s="100"/>
      <c r="E58" s="92"/>
      <c r="F58" s="13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9" customFormat="1" ht="14.25" spans="1:254">
      <c r="A59"/>
      <c r="B59" s="99"/>
      <c r="D59" s="100"/>
      <c r="E59" s="92"/>
      <c r="F59" s="133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9" customFormat="1" ht="14.25" spans="1:254">
      <c r="A60"/>
      <c r="B60" s="99"/>
      <c r="D60" s="100"/>
      <c r="E60" s="92"/>
      <c r="F60" s="13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9" customFormat="1" ht="14.25" spans="1:254">
      <c r="A61"/>
      <c r="B61" s="99"/>
      <c r="D61" s="100"/>
      <c r="E61" s="92"/>
      <c r="F61" s="133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9" customFormat="1" ht="14.25" spans="1:254">
      <c r="A62"/>
      <c r="B62" s="99"/>
      <c r="D62" s="100"/>
      <c r="E62" s="92"/>
      <c r="F62" s="133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9" customFormat="1" ht="14.25" spans="1:254">
      <c r="A63"/>
      <c r="B63" s="99"/>
      <c r="D63" s="100"/>
      <c r="E63" s="92"/>
      <c r="F63" s="13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9" customFormat="1" ht="14.25" spans="1:254">
      <c r="A64"/>
      <c r="B64" s="99"/>
      <c r="D64" s="100"/>
      <c r="E64" s="92"/>
      <c r="F64" s="133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9" customFormat="1" ht="14.25" spans="1:254">
      <c r="A65"/>
      <c r="B65" s="99"/>
      <c r="D65" s="100"/>
      <c r="E65" s="92"/>
      <c r="F65" s="13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9" customFormat="1" ht="14.25" spans="1:254">
      <c r="A66"/>
      <c r="B66" s="99"/>
      <c r="D66" s="100"/>
      <c r="E66" s="92"/>
      <c r="F66" s="133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9" customFormat="1" ht="14.25" spans="1:254">
      <c r="A67"/>
      <c r="B67" s="99"/>
      <c r="D67" s="100"/>
      <c r="E67" s="92"/>
      <c r="F67" s="133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9" customFormat="1" ht="14.25" spans="1:254">
      <c r="A68"/>
      <c r="B68" s="99"/>
      <c r="D68" s="100"/>
      <c r="E68" s="92"/>
      <c r="F68" s="133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9" customFormat="1" ht="14.25" spans="1:254">
      <c r="A69"/>
      <c r="B69" s="99"/>
      <c r="D69" s="100"/>
      <c r="E69" s="92"/>
      <c r="F69" s="133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9" customFormat="1" ht="14.25" spans="1:254">
      <c r="A70"/>
      <c r="B70" s="99"/>
      <c r="D70" s="100"/>
      <c r="E70" s="92"/>
      <c r="F70" s="133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9" customFormat="1" ht="14.25" spans="1:254">
      <c r="A71"/>
      <c r="B71" s="99"/>
      <c r="D71" s="100"/>
      <c r="E71" s="92"/>
      <c r="F71" s="133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9" customFormat="1" ht="14.25" spans="1:254">
      <c r="A72"/>
      <c r="B72" s="99"/>
      <c r="D72" s="100"/>
      <c r="E72" s="92"/>
      <c r="F72" s="13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9" customFormat="1" ht="14.25" spans="1:254">
      <c r="A73"/>
      <c r="B73" s="99"/>
      <c r="D73" s="100"/>
      <c r="E73" s="92"/>
      <c r="F73" s="13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9" customFormat="1" ht="14.25" spans="1:254">
      <c r="A74"/>
      <c r="B74" s="99"/>
      <c r="D74" s="100"/>
      <c r="E74" s="92"/>
      <c r="F74" s="133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9" customFormat="1" ht="14.25" spans="1:254">
      <c r="A75"/>
      <c r="B75" s="99"/>
      <c r="D75" s="100"/>
      <c r="E75" s="92"/>
      <c r="F75" s="133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9" customFormat="1" ht="14.25" spans="1:254">
      <c r="A76"/>
      <c r="B76" s="99"/>
      <c r="D76" s="100"/>
      <c r="E76" s="92"/>
      <c r="F76" s="133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9" customFormat="1" ht="14.25" spans="1:254">
      <c r="A77"/>
      <c r="B77" s="99"/>
      <c r="D77" s="100"/>
      <c r="E77" s="92"/>
      <c r="F77" s="133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9" customFormat="1" ht="14.25" spans="1:254">
      <c r="A78"/>
      <c r="B78" s="99"/>
      <c r="D78" s="100"/>
      <c r="E78" s="92"/>
      <c r="F78" s="133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9" customFormat="1" ht="14.25" spans="1:254">
      <c r="A79"/>
      <c r="B79" s="99"/>
      <c r="D79" s="100"/>
      <c r="E79" s="92"/>
      <c r="F79" s="133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9" customFormat="1" ht="14.25" spans="1:254">
      <c r="A80"/>
      <c r="B80" s="99"/>
      <c r="D80" s="100"/>
      <c r="E80" s="92"/>
      <c r="F80" s="133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9" customFormat="1" ht="14.25" spans="1:254">
      <c r="A81"/>
      <c r="B81" s="99"/>
      <c r="D81" s="100"/>
      <c r="E81" s="92"/>
      <c r="F81" s="133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9" customFormat="1" ht="14.25" spans="1:254">
      <c r="A82"/>
      <c r="B82" s="99"/>
      <c r="D82" s="100"/>
      <c r="E82" s="92"/>
      <c r="F82" s="133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9" customFormat="1" ht="14.25" spans="1:254">
      <c r="A83"/>
      <c r="B83" s="99"/>
      <c r="D83" s="100"/>
      <c r="E83" s="92"/>
      <c r="F83" s="13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9" customFormat="1" ht="14.25" spans="1:254">
      <c r="A84"/>
      <c r="B84" s="99"/>
      <c r="D84" s="100"/>
      <c r="E84" s="92"/>
      <c r="F84" s="133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9" customFormat="1" ht="14.25" spans="1:254">
      <c r="A85"/>
      <c r="B85" s="99"/>
      <c r="D85" s="100"/>
      <c r="E85" s="92"/>
      <c r="F85" s="133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9" customFormat="1" ht="14.25" spans="1:254">
      <c r="A86"/>
      <c r="B86" s="99"/>
      <c r="D86" s="100"/>
      <c r="E86" s="92"/>
      <c r="F86" s="133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9" customFormat="1" ht="14.25" spans="1:254">
      <c r="A87"/>
      <c r="B87" s="99"/>
      <c r="D87" s="100"/>
      <c r="E87" s="92"/>
      <c r="F87" s="133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9" customFormat="1" ht="14.25" spans="1:254">
      <c r="A88"/>
      <c r="B88" s="99"/>
      <c r="D88" s="100"/>
      <c r="E88" s="92"/>
      <c r="F88" s="133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9" customFormat="1" ht="14.25" spans="1:254">
      <c r="A89"/>
      <c r="B89" s="99"/>
      <c r="D89" s="100"/>
      <c r="E89" s="92"/>
      <c r="F89" s="133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9" customFormat="1" ht="14.25" spans="1:254">
      <c r="A90"/>
      <c r="B90" s="99"/>
      <c r="D90" s="100"/>
      <c r="E90" s="92"/>
      <c r="F90" s="133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9" customFormat="1" ht="14.25" spans="1:254">
      <c r="A91"/>
      <c r="B91" s="99"/>
      <c r="D91" s="100"/>
      <c r="E91" s="92"/>
      <c r="F91" s="133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9" customFormat="1" ht="14.25" spans="1:254">
      <c r="A92"/>
      <c r="B92" s="99"/>
      <c r="D92" s="100"/>
      <c r="E92" s="92"/>
      <c r="F92" s="133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9" customFormat="1" ht="14.25" spans="1:254">
      <c r="A93"/>
      <c r="B93" s="99"/>
      <c r="D93" s="100"/>
      <c r="E93" s="92"/>
      <c r="F93" s="13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9" customFormat="1" ht="14.25" spans="1:254">
      <c r="A94"/>
      <c r="B94" s="99"/>
      <c r="D94" s="100"/>
      <c r="E94" s="92"/>
      <c r="F94" s="133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9" customFormat="1" ht="14.25" spans="1:254">
      <c r="A95"/>
      <c r="B95" s="99"/>
      <c r="D95" s="100"/>
      <c r="E95" s="92"/>
      <c r="F95" s="133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9" customFormat="1" ht="14.25" spans="1:254">
      <c r="A96"/>
      <c r="B96" s="99"/>
      <c r="D96" s="100"/>
      <c r="E96" s="92"/>
      <c r="F96" s="13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9" customFormat="1" ht="14.25" spans="1:254">
      <c r="A97"/>
      <c r="B97" s="99"/>
      <c r="D97" s="100"/>
      <c r="E97" s="92"/>
      <c r="F97" s="13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9" customFormat="1" ht="14.25" spans="1:254">
      <c r="A98"/>
      <c r="B98" s="99"/>
      <c r="D98" s="100"/>
      <c r="E98" s="92"/>
      <c r="F98" s="133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9" customFormat="1" ht="14.25" spans="1:254">
      <c r="A99"/>
      <c r="B99" s="99"/>
      <c r="D99" s="100"/>
      <c r="E99" s="92"/>
      <c r="F99" s="133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9" customFormat="1" ht="14.25" spans="1:254">
      <c r="A100"/>
      <c r="B100" s="99"/>
      <c r="D100" s="100"/>
      <c r="E100" s="92"/>
      <c r="F100" s="13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9" customFormat="1" ht="14.25" spans="1:254">
      <c r="A101"/>
      <c r="B101" s="99"/>
      <c r="D101" s="100"/>
      <c r="E101" s="92"/>
      <c r="F101" s="13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9" customFormat="1" ht="14.25" spans="1:254">
      <c r="A102"/>
      <c r="B102" s="99"/>
      <c r="D102" s="100"/>
      <c r="E102" s="92"/>
      <c r="F102" s="13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9" customFormat="1" ht="14.25" spans="1:254">
      <c r="A103"/>
      <c r="B103" s="99"/>
      <c r="D103" s="100"/>
      <c r="E103" s="92"/>
      <c r="F103" s="13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9" customFormat="1" ht="14.25" spans="1:254">
      <c r="A104"/>
      <c r="B104" s="99"/>
      <c r="D104" s="100"/>
      <c r="E104" s="92"/>
      <c r="F104" s="13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9" customFormat="1" ht="14.25" spans="1:254">
      <c r="A105"/>
      <c r="B105" s="99"/>
      <c r="D105" s="100"/>
      <c r="E105" s="92"/>
      <c r="F105" s="13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9" customFormat="1" ht="14.25" spans="1:254">
      <c r="A106"/>
      <c r="B106" s="99"/>
      <c r="D106" s="100"/>
      <c r="E106" s="92"/>
      <c r="F106" s="13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9" customFormat="1" ht="14.25" spans="1:254">
      <c r="A107"/>
      <c r="B107" s="99"/>
      <c r="D107" s="100"/>
      <c r="E107" s="92"/>
      <c r="F107" s="13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9" customFormat="1" ht="14.25" spans="1:254">
      <c r="A108"/>
      <c r="B108" s="99"/>
      <c r="D108" s="100"/>
      <c r="E108" s="92"/>
      <c r="F108" s="13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9" customFormat="1" ht="14.25" spans="1:254">
      <c r="A109"/>
      <c r="B109" s="99"/>
      <c r="D109" s="100"/>
      <c r="E109" s="92"/>
      <c r="F109" s="13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9" customFormat="1" ht="14.25" spans="1:254">
      <c r="A110"/>
      <c r="B110" s="99"/>
      <c r="D110" s="100"/>
      <c r="E110" s="92"/>
      <c r="F110" s="13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9" customFormat="1" ht="14.25" spans="1:254">
      <c r="A111"/>
      <c r="B111" s="99"/>
      <c r="D111" s="100"/>
      <c r="E111" s="92"/>
      <c r="F111" s="13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9" customFormat="1" ht="14.25" spans="1:254">
      <c r="A112"/>
      <c r="B112" s="99"/>
      <c r="D112" s="100"/>
      <c r="E112" s="92"/>
      <c r="F112" s="13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9" customFormat="1" ht="14.25" spans="1:254">
      <c r="A113"/>
      <c r="B113" s="99"/>
      <c r="D113" s="100"/>
      <c r="E113" s="92"/>
      <c r="F113" s="13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9" customFormat="1" ht="14.25" spans="1:254">
      <c r="A114"/>
      <c r="B114" s="99"/>
      <c r="D114" s="100"/>
      <c r="E114" s="92"/>
      <c r="F114" s="13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9" customFormat="1" ht="14.25" spans="1:254">
      <c r="A115"/>
      <c r="B115" s="99"/>
      <c r="D115" s="100"/>
      <c r="E115" s="92"/>
      <c r="F115" s="13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9" customFormat="1" ht="14.25" spans="1:254">
      <c r="A116"/>
      <c r="B116" s="99"/>
      <c r="D116" s="100"/>
      <c r="E116" s="92"/>
      <c r="F116" s="13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9" customFormat="1" ht="14.25" spans="1:254">
      <c r="A117"/>
      <c r="B117" s="99"/>
      <c r="D117" s="100"/>
      <c r="E117" s="92"/>
      <c r="F117" s="13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9" customFormat="1" ht="14.25" spans="1:254">
      <c r="A118"/>
      <c r="B118" s="99"/>
      <c r="D118" s="100"/>
      <c r="E118" s="92"/>
      <c r="F118" s="13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9" customFormat="1" ht="14.25" spans="1:254">
      <c r="A119"/>
      <c r="B119" s="99"/>
      <c r="D119" s="100"/>
      <c r="E119" s="92"/>
      <c r="F119" s="13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9" customFormat="1" ht="14.25" spans="1:254">
      <c r="A120"/>
      <c r="B120" s="99"/>
      <c r="D120" s="100"/>
      <c r="E120" s="92"/>
      <c r="F120" s="13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9" customFormat="1" ht="14.25" spans="1:254">
      <c r="A121"/>
      <c r="B121" s="99"/>
      <c r="D121" s="100"/>
      <c r="E121" s="92"/>
      <c r="F121" s="13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9" customFormat="1" ht="14.25" spans="1:254">
      <c r="A122"/>
      <c r="B122" s="99"/>
      <c r="D122" s="100"/>
      <c r="E122" s="92"/>
      <c r="F122" s="13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9" customFormat="1" ht="14.25" spans="1:254">
      <c r="A123"/>
      <c r="B123" s="99"/>
      <c r="D123" s="100"/>
      <c r="E123" s="92"/>
      <c r="F123" s="13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9" customFormat="1" ht="14.25" spans="1:254">
      <c r="A124"/>
      <c r="B124" s="99"/>
      <c r="D124" s="100"/>
      <c r="E124" s="92"/>
      <c r="F124" s="13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9" customFormat="1" ht="14.25" spans="1:254">
      <c r="A125"/>
      <c r="B125" s="99"/>
      <c r="D125" s="100"/>
      <c r="E125" s="92"/>
      <c r="F125" s="13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9" customFormat="1" ht="14.25" spans="1:254">
      <c r="A126"/>
      <c r="B126" s="99"/>
      <c r="D126" s="100"/>
      <c r="E126" s="92"/>
      <c r="F126" s="13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9" customFormat="1" ht="14.25" spans="1:254">
      <c r="A127"/>
      <c r="B127" s="99"/>
      <c r="D127" s="100"/>
      <c r="E127" s="92"/>
      <c r="F127" s="133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9" customFormat="1" ht="14.25" spans="1:254">
      <c r="A128"/>
      <c r="B128" s="99"/>
      <c r="D128" s="100"/>
      <c r="E128" s="92"/>
      <c r="F128" s="133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9" customFormat="1" ht="14.25" spans="1:254">
      <c r="A129"/>
      <c r="B129" s="99"/>
      <c r="D129" s="100"/>
      <c r="E129" s="92"/>
      <c r="F129" s="133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9" customFormat="1" ht="14.25" spans="1:254">
      <c r="A130"/>
      <c r="B130" s="99"/>
      <c r="D130" s="100"/>
      <c r="E130" s="92"/>
      <c r="F130" s="133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9" customFormat="1" ht="14.25" spans="1:254">
      <c r="A131"/>
      <c r="B131" s="99"/>
      <c r="D131" s="100"/>
      <c r="E131" s="92"/>
      <c r="F131" s="133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9" customFormat="1" ht="14.25" spans="1:254">
      <c r="A132"/>
      <c r="B132" s="99"/>
      <c r="D132" s="100"/>
      <c r="E132" s="92"/>
      <c r="F132" s="133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9" customFormat="1" ht="14.25" spans="1:254">
      <c r="A133"/>
      <c r="B133" s="99"/>
      <c r="D133" s="100"/>
      <c r="E133" s="92"/>
      <c r="F133" s="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9" customFormat="1" ht="14.25" spans="1:254">
      <c r="A134"/>
      <c r="B134" s="99"/>
      <c r="D134" s="100"/>
      <c r="E134" s="92"/>
      <c r="F134" s="133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9" customFormat="1" ht="14.25" spans="1:254">
      <c r="A135"/>
      <c r="B135" s="99"/>
      <c r="D135" s="100"/>
      <c r="E135" s="92"/>
      <c r="F135" s="133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9" customFormat="1" ht="14.25" spans="1:254">
      <c r="A136"/>
      <c r="B136" s="99"/>
      <c r="D136" s="100"/>
      <c r="E136" s="92"/>
      <c r="F136" s="133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9" customFormat="1" ht="14.25" spans="1:254">
      <c r="A137"/>
      <c r="B137" s="99"/>
      <c r="D137" s="100"/>
      <c r="E137" s="92"/>
      <c r="F137" s="133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9" customFormat="1" ht="14.25" spans="1:254">
      <c r="A138"/>
      <c r="B138" s="99"/>
      <c r="D138" s="100"/>
      <c r="E138" s="92"/>
      <c r="F138" s="133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9" customFormat="1" ht="14.25" spans="1:254">
      <c r="A139"/>
      <c r="B139" s="99"/>
      <c r="D139" s="100"/>
      <c r="E139" s="92"/>
      <c r="F139" s="133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9" customFormat="1" ht="14.25" spans="1:254">
      <c r="A140"/>
      <c r="B140" s="99"/>
      <c r="D140" s="100"/>
      <c r="E140" s="92"/>
      <c r="F140" s="133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9" customFormat="1" ht="14.25" spans="1:254">
      <c r="A141"/>
      <c r="B141" s="99"/>
      <c r="D141" s="100"/>
      <c r="E141" s="92"/>
      <c r="F141" s="133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9" customFormat="1" ht="14.25" spans="1:254">
      <c r="A142"/>
      <c r="B142" s="99"/>
      <c r="D142" s="100"/>
      <c r="E142" s="92"/>
      <c r="F142" s="133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9" customFormat="1" ht="14.25" spans="1:254">
      <c r="A143"/>
      <c r="B143" s="99"/>
      <c r="D143" s="100"/>
      <c r="E143" s="92"/>
      <c r="F143" s="13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9" customFormat="1" ht="14.25" spans="1:254">
      <c r="A144"/>
      <c r="B144" s="99"/>
      <c r="D144" s="100"/>
      <c r="E144" s="92"/>
      <c r="F144" s="133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9" customFormat="1" ht="14.25" spans="1:254">
      <c r="A145"/>
      <c r="B145" s="99"/>
      <c r="D145" s="100"/>
      <c r="E145" s="92"/>
      <c r="F145" s="133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9" customFormat="1" ht="14.25" spans="1:254">
      <c r="A146"/>
      <c r="B146" s="99"/>
      <c r="D146" s="100"/>
      <c r="E146" s="92"/>
      <c r="F146" s="133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9" customFormat="1" ht="14.25" spans="1:254">
      <c r="A147"/>
      <c r="B147" s="99"/>
      <c r="D147" s="100"/>
      <c r="E147" s="92"/>
      <c r="F147" s="133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9" customFormat="1" ht="14.25" spans="1:254">
      <c r="A148"/>
      <c r="B148" s="99"/>
      <c r="D148" s="100"/>
      <c r="E148" s="92"/>
      <c r="F148" s="133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9" customFormat="1" ht="14.25" spans="1:254">
      <c r="A149"/>
      <c r="B149" s="99"/>
      <c r="D149" s="100"/>
      <c r="E149" s="92"/>
      <c r="F149" s="133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9" customFormat="1" ht="14.25" spans="1:254">
      <c r="A150"/>
      <c r="B150" s="99"/>
      <c r="D150" s="100"/>
      <c r="E150" s="92"/>
      <c r="F150" s="133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9" customFormat="1" ht="14.25" spans="1:254">
      <c r="A151"/>
      <c r="B151" s="99"/>
      <c r="D151" s="100"/>
      <c r="E151" s="92"/>
      <c r="F151" s="133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9" customFormat="1" ht="14.25" spans="1:254">
      <c r="A152"/>
      <c r="B152" s="99"/>
      <c r="D152" s="100"/>
      <c r="E152" s="92"/>
      <c r="F152" s="133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9" customFormat="1" ht="14.25" spans="1:254">
      <c r="A153"/>
      <c r="B153" s="99"/>
      <c r="D153" s="100"/>
      <c r="E153" s="92"/>
      <c r="F153" s="13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9" customFormat="1" ht="14.25" spans="1:254">
      <c r="A154"/>
      <c r="B154" s="99"/>
      <c r="D154" s="100"/>
      <c r="E154" s="92"/>
      <c r="F154" s="133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9" customFormat="1" ht="14.25" spans="1:254">
      <c r="A155"/>
      <c r="B155" s="99"/>
      <c r="D155" s="100"/>
      <c r="E155" s="92"/>
      <c r="F155" s="133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9" customFormat="1" ht="14.25" spans="1:254">
      <c r="A156"/>
      <c r="B156" s="99"/>
      <c r="D156" s="100"/>
      <c r="E156" s="92"/>
      <c r="F156" s="133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9" customFormat="1" ht="14.25" spans="1:254">
      <c r="A157"/>
      <c r="B157" s="99"/>
      <c r="D157" s="100"/>
      <c r="E157" s="92"/>
      <c r="F157" s="133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9" customFormat="1" ht="14.25" spans="1:254">
      <c r="A158"/>
      <c r="B158" s="99"/>
      <c r="D158" s="100"/>
      <c r="E158" s="92"/>
      <c r="F158" s="133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9" customFormat="1" ht="14.25" spans="1:254">
      <c r="A159"/>
      <c r="B159" s="99"/>
      <c r="D159" s="100"/>
      <c r="E159" s="92"/>
      <c r="F159" s="133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9" customFormat="1" ht="14.25" spans="1:254">
      <c r="A160"/>
      <c r="B160" s="99"/>
      <c r="D160" s="100"/>
      <c r="E160" s="92"/>
      <c r="F160" s="133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9" customFormat="1" ht="14.25" spans="1:254">
      <c r="A161"/>
      <c r="B161" s="99"/>
      <c r="D161" s="100"/>
      <c r="E161" s="92"/>
      <c r="F161" s="133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9" customFormat="1" ht="14.25" spans="1:254">
      <c r="A162"/>
      <c r="B162" s="99"/>
      <c r="D162" s="100"/>
      <c r="E162" s="92"/>
      <c r="F162" s="133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9" customFormat="1" ht="14.25" spans="1:254">
      <c r="A163"/>
      <c r="B163" s="99"/>
      <c r="D163" s="100"/>
      <c r="E163" s="92"/>
      <c r="F163" s="13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9" customFormat="1" ht="14.25" spans="1:254">
      <c r="A164"/>
      <c r="B164" s="99"/>
      <c r="D164" s="100"/>
      <c r="E164" s="92"/>
      <c r="F164" s="133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9" customFormat="1" ht="14.25" spans="1:254">
      <c r="A165"/>
      <c r="B165" s="99"/>
      <c r="D165" s="100"/>
      <c r="E165" s="92"/>
      <c r="F165" s="133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9" customFormat="1" ht="14.25" spans="1:254">
      <c r="A166"/>
      <c r="B166" s="99"/>
      <c r="D166" s="100"/>
      <c r="E166" s="92"/>
      <c r="F166" s="133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9" customFormat="1" ht="14.25" spans="1:254">
      <c r="A167"/>
      <c r="B167" s="99"/>
      <c r="D167" s="100"/>
      <c r="E167" s="92"/>
      <c r="F167" s="133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4"/>
      <c r="F168" s="135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4"/>
      <c r="F169" s="135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4"/>
      <c r="F170" s="135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4"/>
      <c r="F171" s="135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4"/>
      <c r="F172" s="135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4"/>
      <c r="F173" s="135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4"/>
      <c r="F174" s="135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4"/>
      <c r="F175" s="13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4"/>
      <c r="F176" s="135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4"/>
      <c r="F177" s="135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4"/>
      <c r="F178" s="135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4"/>
      <c r="F179" s="135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4"/>
      <c r="F180" s="135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4"/>
      <c r="F181" s="135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4"/>
      <c r="F182" s="135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4"/>
      <c r="F183" s="135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4"/>
      <c r="F184" s="135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4"/>
      <c r="F185" s="13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4"/>
      <c r="F186" s="135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4"/>
      <c r="F187" s="135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4"/>
      <c r="F188" s="135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4"/>
      <c r="F189" s="135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4"/>
      <c r="F190" s="135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4"/>
      <c r="F191" s="135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4"/>
      <c r="F192" s="135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4"/>
      <c r="F193" s="135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4"/>
      <c r="F194" s="135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4"/>
      <c r="F195" s="13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4"/>
      <c r="F196" s="135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4"/>
      <c r="F197" s="135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4"/>
      <c r="F198" s="135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4"/>
      <c r="F199" s="135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4"/>
      <c r="F200" s="135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4"/>
      <c r="F201" s="135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4"/>
      <c r="F202" s="135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4"/>
      <c r="F203" s="135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4"/>
      <c r="F204" s="135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4"/>
      <c r="F205" s="13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4"/>
      <c r="F206" s="135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4"/>
      <c r="F207" s="135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4"/>
      <c r="F208" s="135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4"/>
      <c r="F209" s="135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4"/>
      <c r="F210" s="135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4"/>
      <c r="F211" s="135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4"/>
      <c r="F212" s="135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4"/>
      <c r="F213" s="135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4"/>
      <c r="F214" s="13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4"/>
      <c r="F215" s="13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4"/>
      <c r="F216" s="135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4"/>
      <c r="F217" s="135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4"/>
      <c r="F218" s="135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4"/>
      <c r="F219" s="135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4"/>
      <c r="F220" s="135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4"/>
      <c r="F221" s="135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4"/>
      <c r="F222" s="135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4"/>
      <c r="F223" s="135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4"/>
      <c r="F224" s="135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4"/>
      <c r="F225" s="13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4"/>
      <c r="F226" s="135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4"/>
      <c r="F227" s="135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4"/>
      <c r="F228" s="135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4"/>
      <c r="F229" s="135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4"/>
      <c r="F230" s="135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4"/>
      <c r="F231" s="135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4"/>
      <c r="F232" s="135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4"/>
      <c r="F233" s="135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4"/>
      <c r="F234" s="135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4"/>
      <c r="F235" s="1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4"/>
      <c r="F236" s="135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4"/>
      <c r="F237" s="135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4"/>
      <c r="F238" s="135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4"/>
      <c r="F239" s="135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4"/>
      <c r="F240" s="135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4"/>
      <c r="F241" s="135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4"/>
      <c r="F242" s="135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4"/>
      <c r="F243" s="135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4"/>
      <c r="F244" s="135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4"/>
      <c r="F245" s="13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4"/>
      <c r="F246" s="135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4"/>
      <c r="F247" s="135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4"/>
      <c r="F248" s="135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4"/>
      <c r="F249" s="135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4"/>
      <c r="F250" s="135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4"/>
      <c r="F251" s="135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4"/>
      <c r="F252" s="135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4"/>
      <c r="F253" s="135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4"/>
      <c r="F254" s="135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4"/>
      <c r="F255" s="13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4"/>
      <c r="F256" s="135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4"/>
      <c r="F257" s="135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4"/>
      <c r="F258" s="135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4"/>
      <c r="F259" s="135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4"/>
      <c r="F260" s="135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4"/>
      <c r="F261" s="135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4"/>
      <c r="F262" s="135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4"/>
      <c r="F263" s="135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4"/>
      <c r="F264" s="135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4"/>
      <c r="F265" s="13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4"/>
      <c r="F266" s="135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4"/>
      <c r="F267" s="135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4"/>
      <c r="F268" s="135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4"/>
      <c r="F269" s="135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4"/>
      <c r="F270" s="135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4"/>
      <c r="F271" s="135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4"/>
      <c r="F272" s="135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4"/>
      <c r="F273" s="135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4"/>
      <c r="F274" s="135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4"/>
      <c r="F275" s="13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4"/>
      <c r="F276" s="135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4"/>
      <c r="F277" s="135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4"/>
      <c r="F278" s="135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4"/>
      <c r="F279" s="135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4"/>
      <c r="F280" s="135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4"/>
      <c r="F281" s="135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4"/>
      <c r="F282" s="135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4"/>
      <c r="F283" s="135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4"/>
      <c r="F284" s="135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4"/>
      <c r="F285" s="13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4"/>
      <c r="F286" s="135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4"/>
      <c r="F287" s="135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4"/>
      <c r="F288" s="135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4"/>
      <c r="F289" s="135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4"/>
      <c r="F290" s="135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4"/>
      <c r="F291" s="135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4"/>
      <c r="F292" s="135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4"/>
      <c r="F293" s="135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4"/>
      <c r="F294" s="135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4"/>
      <c r="F295" s="13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4"/>
      <c r="F296" s="135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4"/>
      <c r="F297" s="135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4"/>
      <c r="F298" s="135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4"/>
      <c r="F299" s="135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4"/>
      <c r="F300" s="135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4"/>
      <c r="F301" s="135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4"/>
      <c r="F302" s="135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4"/>
      <c r="F303" s="135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4"/>
      <c r="F304" s="135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4"/>
      <c r="F305" s="13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4"/>
      <c r="F306" s="135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4"/>
      <c r="F307" s="135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4"/>
      <c r="F308" s="135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4"/>
      <c r="F309" s="135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4"/>
      <c r="F310" s="135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4"/>
      <c r="F311" s="135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4"/>
      <c r="F312" s="135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4"/>
      <c r="F313" s="135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4"/>
      <c r="F314" s="135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4"/>
      <c r="F315" s="13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4"/>
      <c r="F316" s="135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4"/>
      <c r="F317" s="135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4"/>
      <c r="F318" s="135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4"/>
      <c r="F319" s="135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4"/>
      <c r="F320" s="135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4"/>
      <c r="F321" s="135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4"/>
      <c r="F322" s="135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4"/>
      <c r="F323" s="135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4"/>
      <c r="F324" s="135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4"/>
      <c r="F325" s="13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4"/>
      <c r="F326" s="135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4"/>
      <c r="F327" s="135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4"/>
      <c r="F328" s="135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4"/>
      <c r="F329" s="135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4"/>
      <c r="F330" s="135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4"/>
      <c r="F331" s="135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4"/>
      <c r="F332" s="135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4"/>
      <c r="F333" s="135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4"/>
      <c r="F334" s="135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4"/>
      <c r="F335" s="1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4"/>
      <c r="F336" s="135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4"/>
      <c r="F337" s="135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4"/>
      <c r="F338" s="135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4"/>
      <c r="F339" s="135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4"/>
      <c r="F340" s="135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4"/>
      <c r="F341" s="135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4"/>
      <c r="F342" s="135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4"/>
      <c r="F343" s="135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4"/>
      <c r="F344" s="135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4"/>
      <c r="F345" s="13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4"/>
      <c r="F346" s="135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4"/>
      <c r="F347" s="135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4"/>
      <c r="F348" s="135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4"/>
      <c r="F349" s="135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4"/>
      <c r="F350" s="135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4"/>
      <c r="F351" s="135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4"/>
      <c r="F352" s="135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4"/>
      <c r="F353" s="135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4"/>
      <c r="F354" s="135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4"/>
      <c r="F355" s="13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4"/>
      <c r="F356" s="135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4"/>
      <c r="F357" s="135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4"/>
      <c r="F358" s="135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4"/>
      <c r="F359" s="135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4"/>
      <c r="F360" s="135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4"/>
      <c r="F361" s="135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4"/>
      <c r="F362" s="135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4"/>
      <c r="F363" s="135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4"/>
      <c r="F364" s="135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4"/>
      <c r="F365" s="13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4"/>
      <c r="F366" s="135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4"/>
      <c r="F367" s="135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4"/>
      <c r="F368" s="135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4"/>
      <c r="F369" s="135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4"/>
      <c r="F370" s="135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4"/>
      <c r="F371" s="135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4"/>
      <c r="F372" s="135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4"/>
      <c r="F373" s="135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4"/>
      <c r="F374" s="135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4"/>
      <c r="F375" s="13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4"/>
      <c r="F376" s="135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4"/>
      <c r="F377" s="135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4"/>
      <c r="F378" s="135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4"/>
      <c r="F379" s="135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4"/>
      <c r="F380" s="135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4"/>
      <c r="F381" s="135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4"/>
      <c r="F382" s="135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4"/>
      <c r="F383" s="135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4"/>
      <c r="F384" s="135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4"/>
      <c r="F385" s="13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4"/>
      <c r="F386" s="135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4"/>
      <c r="F387" s="135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4"/>
      <c r="F388" s="135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4"/>
      <c r="F389" s="135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4"/>
      <c r="F390" s="135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4"/>
      <c r="F391" s="135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4"/>
      <c r="F392" s="135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4"/>
      <c r="F393" s="135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4"/>
      <c r="F394" s="135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4"/>
      <c r="F395" s="13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4"/>
      <c r="F396" s="135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4"/>
      <c r="F397" s="135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4"/>
      <c r="F398" s="135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4"/>
      <c r="F399" s="135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4"/>
      <c r="F400" s="135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5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5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8" t="s">
        <v>135</v>
      </c>
      <c r="B2" s="49"/>
      <c r="C2" s="49"/>
      <c r="D2" s="49"/>
      <c r="E2" s="49"/>
    </row>
    <row r="3" customHeight="1" spans="1:5">
      <c r="A3" s="50"/>
      <c r="B3" s="50"/>
      <c r="C3" s="50"/>
      <c r="D3" s="50"/>
      <c r="E3" s="67" t="s">
        <v>136</v>
      </c>
    </row>
    <row r="4" customHeight="1" spans="1:5">
      <c r="A4" s="51"/>
      <c r="B4" s="52"/>
      <c r="C4" s="52"/>
      <c r="D4" s="52"/>
      <c r="E4" s="67" t="s">
        <v>4</v>
      </c>
    </row>
    <row r="5" s="46" customFormat="1" ht="12.75" customHeight="1" spans="1:5">
      <c r="A5" s="53" t="s">
        <v>83</v>
      </c>
      <c r="B5" s="53" t="s">
        <v>84</v>
      </c>
      <c r="C5" s="55" t="s">
        <v>137</v>
      </c>
      <c r="D5" s="55"/>
      <c r="E5" s="55"/>
    </row>
    <row r="6" s="46" customFormat="1" ht="6" customHeight="1" spans="1:5">
      <c r="A6" s="53"/>
      <c r="B6" s="53"/>
      <c r="C6" s="54" t="s">
        <v>93</v>
      </c>
      <c r="D6" s="54" t="s">
        <v>138</v>
      </c>
      <c r="E6" s="54" t="s">
        <v>139</v>
      </c>
    </row>
    <row r="7" s="46" customFormat="1" ht="26.25" customHeight="1" spans="1:5">
      <c r="A7" s="53"/>
      <c r="B7" s="53"/>
      <c r="C7" s="57"/>
      <c r="D7" s="57"/>
      <c r="E7" s="57"/>
    </row>
    <row r="8" s="46" customFormat="1" ht="9" hidden="1" customHeight="1" spans="1:5">
      <c r="A8" s="53"/>
      <c r="B8" s="53"/>
      <c r="C8" s="57"/>
      <c r="D8" s="57"/>
      <c r="E8" s="57"/>
    </row>
    <row r="9" s="46" customFormat="1" ht="9" hidden="1" customHeight="1" spans="1:5">
      <c r="A9" s="53"/>
      <c r="B9" s="53"/>
      <c r="C9" s="63"/>
      <c r="D9" s="63"/>
      <c r="E9" s="63"/>
    </row>
    <row r="10" s="47" customFormat="1" ht="18" customHeight="1" spans="1:5">
      <c r="A10" s="27"/>
      <c r="B10" s="65" t="s">
        <v>93</v>
      </c>
      <c r="C10" s="29">
        <v>463.02</v>
      </c>
      <c r="D10" s="29">
        <v>443.02</v>
      </c>
      <c r="E10" s="29">
        <v>20</v>
      </c>
    </row>
    <row r="11" ht="18" customHeight="1" spans="1:5">
      <c r="A11" s="27" t="s">
        <v>94</v>
      </c>
      <c r="B11" s="65" t="s">
        <v>22</v>
      </c>
      <c r="C11" s="29">
        <v>346.69</v>
      </c>
      <c r="D11" s="29">
        <v>326.69</v>
      </c>
      <c r="E11" s="29">
        <v>20</v>
      </c>
    </row>
    <row r="12" ht="18" customHeight="1" spans="1:5">
      <c r="A12" s="27" t="s">
        <v>95</v>
      </c>
      <c r="B12" s="65" t="s">
        <v>96</v>
      </c>
      <c r="C12" s="29">
        <v>346.69</v>
      </c>
      <c r="D12" s="29">
        <v>326.69</v>
      </c>
      <c r="E12" s="29">
        <v>20</v>
      </c>
    </row>
    <row r="13" ht="18" customHeight="1" spans="1:5">
      <c r="A13" s="27" t="s">
        <v>97</v>
      </c>
      <c r="B13" s="65" t="s">
        <v>98</v>
      </c>
      <c r="C13" s="29">
        <v>326.69</v>
      </c>
      <c r="D13" s="29">
        <v>326.69</v>
      </c>
      <c r="E13" s="29">
        <v>0</v>
      </c>
    </row>
    <row r="14" ht="18" customHeight="1" spans="1:5">
      <c r="A14" s="27" t="s">
        <v>99</v>
      </c>
      <c r="B14" s="65" t="s">
        <v>100</v>
      </c>
      <c r="C14" s="29">
        <v>10</v>
      </c>
      <c r="D14" s="29">
        <v>0</v>
      </c>
      <c r="E14" s="29">
        <v>10</v>
      </c>
    </row>
    <row r="15" ht="18" customHeight="1" spans="1:5">
      <c r="A15" s="27" t="s">
        <v>101</v>
      </c>
      <c r="B15" s="65" t="s">
        <v>102</v>
      </c>
      <c r="C15" s="29">
        <v>10</v>
      </c>
      <c r="D15" s="29">
        <v>0</v>
      </c>
      <c r="E15" s="29">
        <v>10</v>
      </c>
    </row>
    <row r="16" ht="18" customHeight="1" spans="1:5">
      <c r="A16" s="27" t="s">
        <v>103</v>
      </c>
      <c r="B16" s="65" t="s">
        <v>34</v>
      </c>
      <c r="C16" s="29">
        <v>67.95</v>
      </c>
      <c r="D16" s="29">
        <v>67.95</v>
      </c>
      <c r="E16" s="29">
        <v>0</v>
      </c>
    </row>
    <row r="17" ht="18" customHeight="1" spans="1:5">
      <c r="A17" s="27" t="s">
        <v>104</v>
      </c>
      <c r="B17" s="65" t="s">
        <v>105</v>
      </c>
      <c r="C17" s="29">
        <v>67.95</v>
      </c>
      <c r="D17" s="29">
        <v>67.95</v>
      </c>
      <c r="E17" s="29">
        <v>0</v>
      </c>
    </row>
    <row r="18" ht="18" customHeight="1" spans="1:5">
      <c r="A18" s="27" t="s">
        <v>106</v>
      </c>
      <c r="B18" s="65" t="s">
        <v>107</v>
      </c>
      <c r="C18" s="29">
        <v>5.16</v>
      </c>
      <c r="D18" s="29">
        <v>5.16</v>
      </c>
      <c r="E18" s="29">
        <v>0</v>
      </c>
    </row>
    <row r="19" ht="18" customHeight="1" spans="1:5">
      <c r="A19" s="27" t="s">
        <v>108</v>
      </c>
      <c r="B19" s="65" t="s">
        <v>109</v>
      </c>
      <c r="C19" s="29">
        <v>41.86</v>
      </c>
      <c r="D19" s="29">
        <v>41.86</v>
      </c>
      <c r="E19" s="29">
        <v>0</v>
      </c>
    </row>
    <row r="20" ht="18" customHeight="1" spans="1:5">
      <c r="A20" s="27" t="s">
        <v>110</v>
      </c>
      <c r="B20" s="65" t="s">
        <v>111</v>
      </c>
      <c r="C20" s="29">
        <v>20.93</v>
      </c>
      <c r="D20" s="29">
        <v>20.93</v>
      </c>
      <c r="E20" s="29">
        <v>0</v>
      </c>
    </row>
    <row r="21" ht="18" customHeight="1" spans="1:5">
      <c r="A21" s="27" t="s">
        <v>112</v>
      </c>
      <c r="B21" s="65" t="s">
        <v>40</v>
      </c>
      <c r="C21" s="29">
        <v>18.32</v>
      </c>
      <c r="D21" s="29">
        <v>18.32</v>
      </c>
      <c r="E21" s="29">
        <v>0</v>
      </c>
    </row>
    <row r="22" ht="18" customHeight="1" spans="1:5">
      <c r="A22" s="27" t="s">
        <v>113</v>
      </c>
      <c r="B22" s="65" t="s">
        <v>114</v>
      </c>
      <c r="C22" s="29">
        <v>18.32</v>
      </c>
      <c r="D22" s="29">
        <v>18.32</v>
      </c>
      <c r="E22" s="29">
        <v>0</v>
      </c>
    </row>
    <row r="23" ht="18" customHeight="1" spans="1:5">
      <c r="A23" s="27" t="s">
        <v>115</v>
      </c>
      <c r="B23" s="65" t="s">
        <v>116</v>
      </c>
      <c r="C23" s="29">
        <v>18.32</v>
      </c>
      <c r="D23" s="29">
        <v>18.32</v>
      </c>
      <c r="E23" s="29">
        <v>0</v>
      </c>
    </row>
    <row r="24" ht="18" customHeight="1" spans="1:5">
      <c r="A24" s="27" t="s">
        <v>117</v>
      </c>
      <c r="B24" s="65" t="s">
        <v>62</v>
      </c>
      <c r="C24" s="29">
        <v>30.06</v>
      </c>
      <c r="D24" s="29">
        <v>30.06</v>
      </c>
      <c r="E24" s="29">
        <v>0</v>
      </c>
    </row>
    <row r="25" ht="18" customHeight="1" spans="1:5">
      <c r="A25" s="27" t="s">
        <v>118</v>
      </c>
      <c r="B25" s="65" t="s">
        <v>119</v>
      </c>
      <c r="C25" s="29">
        <v>30.06</v>
      </c>
      <c r="D25" s="29">
        <v>30.06</v>
      </c>
      <c r="E25" s="29">
        <v>0</v>
      </c>
    </row>
    <row r="26" ht="18" customHeight="1" spans="1:5">
      <c r="A26" s="27" t="s">
        <v>120</v>
      </c>
      <c r="B26" s="65" t="s">
        <v>30</v>
      </c>
      <c r="C26" s="29">
        <v>30.06</v>
      </c>
      <c r="D26" s="29">
        <v>30.06</v>
      </c>
      <c r="E26" s="29">
        <v>0</v>
      </c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8888888888889" top="0.979166666666667" bottom="0.979166666666667" header="0.509027777777778" footer="0.509027777777778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8" t="s">
        <v>140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82"/>
      <c r="P2" s="82"/>
      <c r="Q2" s="82"/>
      <c r="R2" s="82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4"/>
      <c r="BE2" s="84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67" t="s">
        <v>141</v>
      </c>
    </row>
    <row r="3" customHeight="1" spans="1:100">
      <c r="A3" s="70"/>
      <c r="B3" s="71"/>
      <c r="C3" s="72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2"/>
      <c r="BE3" s="72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67" t="s">
        <v>4</v>
      </c>
    </row>
    <row r="4" ht="48" customHeight="1" spans="1:101">
      <c r="A4" s="73" t="s">
        <v>142</v>
      </c>
      <c r="B4" s="74" t="s">
        <v>84</v>
      </c>
      <c r="C4" s="75" t="s">
        <v>143</v>
      </c>
      <c r="D4" s="75" t="s">
        <v>144</v>
      </c>
      <c r="E4" s="75" t="s">
        <v>145</v>
      </c>
      <c r="F4" s="76"/>
      <c r="G4" s="76"/>
      <c r="H4" s="75" t="s">
        <v>146</v>
      </c>
      <c r="I4" s="76"/>
      <c r="J4" s="76"/>
      <c r="K4" s="76"/>
      <c r="L4" s="76"/>
      <c r="M4" s="75" t="s">
        <v>147</v>
      </c>
      <c r="N4" s="75" t="s">
        <v>148</v>
      </c>
      <c r="O4" s="75"/>
      <c r="P4" s="75"/>
      <c r="Q4" s="75" t="s">
        <v>149</v>
      </c>
      <c r="R4" s="75" t="s">
        <v>150</v>
      </c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5" t="s">
        <v>151</v>
      </c>
      <c r="AG4" s="75" t="s">
        <v>152</v>
      </c>
      <c r="AH4" s="75" t="s">
        <v>153</v>
      </c>
      <c r="AI4" s="76"/>
      <c r="AJ4" s="76"/>
      <c r="AK4" s="75" t="s">
        <v>154</v>
      </c>
      <c r="AL4" s="76"/>
      <c r="AM4" s="76"/>
      <c r="AN4" s="75" t="s">
        <v>155</v>
      </c>
      <c r="AO4" s="75" t="s">
        <v>156</v>
      </c>
      <c r="AP4" s="75" t="s">
        <v>157</v>
      </c>
      <c r="AQ4" s="75" t="s">
        <v>158</v>
      </c>
      <c r="AR4" s="75" t="s">
        <v>159</v>
      </c>
      <c r="AS4" s="75" t="s">
        <v>160</v>
      </c>
      <c r="AT4" s="75" t="s">
        <v>161</v>
      </c>
      <c r="AU4" s="76"/>
      <c r="AV4" s="76"/>
      <c r="AW4" s="75" t="s">
        <v>162</v>
      </c>
      <c r="AX4" s="76"/>
      <c r="AY4" s="76"/>
      <c r="AZ4" s="76"/>
      <c r="BA4" s="76"/>
      <c r="BB4" s="75" t="s">
        <v>163</v>
      </c>
      <c r="BC4" s="75" t="s">
        <v>164</v>
      </c>
      <c r="BD4" s="75" t="s">
        <v>165</v>
      </c>
      <c r="BE4" s="75" t="s">
        <v>166</v>
      </c>
      <c r="BF4" s="85" t="s">
        <v>167</v>
      </c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7"/>
      <c r="BT4" s="76" t="s">
        <v>168</v>
      </c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5" t="s">
        <v>169</v>
      </c>
      <c r="CW4" s="3"/>
    </row>
    <row r="5" customHeight="1" spans="1:101">
      <c r="A5" s="77"/>
      <c r="B5" s="78"/>
      <c r="C5" s="75" t="s">
        <v>170</v>
      </c>
      <c r="D5" s="76" t="s">
        <v>171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 t="s">
        <v>172</v>
      </c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173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5"/>
      <c r="BF5" s="76" t="s">
        <v>174</v>
      </c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 t="s">
        <v>175</v>
      </c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5"/>
      <c r="CW5" s="3"/>
    </row>
    <row r="6" ht="36" customHeight="1" spans="1:101">
      <c r="A6" s="77"/>
      <c r="B6" s="78"/>
      <c r="C6" s="76"/>
      <c r="D6" s="76" t="s">
        <v>92</v>
      </c>
      <c r="E6" s="76" t="s">
        <v>176</v>
      </c>
      <c r="F6" s="76" t="s">
        <v>177</v>
      </c>
      <c r="G6" s="76" t="s">
        <v>178</v>
      </c>
      <c r="H6" s="75" t="s">
        <v>179</v>
      </c>
      <c r="I6" s="75" t="s">
        <v>180</v>
      </c>
      <c r="J6" s="75" t="s">
        <v>181</v>
      </c>
      <c r="K6" s="75" t="s">
        <v>182</v>
      </c>
      <c r="L6" s="75" t="s">
        <v>183</v>
      </c>
      <c r="M6" s="75" t="s">
        <v>184</v>
      </c>
      <c r="N6" s="75" t="s">
        <v>185</v>
      </c>
      <c r="O6" s="75" t="s">
        <v>186</v>
      </c>
      <c r="P6" s="75" t="s">
        <v>187</v>
      </c>
      <c r="Q6" s="75" t="s">
        <v>92</v>
      </c>
      <c r="R6" s="75" t="s">
        <v>188</v>
      </c>
      <c r="S6" s="75" t="s">
        <v>189</v>
      </c>
      <c r="T6" s="75" t="s">
        <v>190</v>
      </c>
      <c r="U6" s="75" t="s">
        <v>191</v>
      </c>
      <c r="V6" s="75" t="s">
        <v>192</v>
      </c>
      <c r="W6" s="75" t="s">
        <v>193</v>
      </c>
      <c r="X6" s="75" t="s">
        <v>194</v>
      </c>
      <c r="Y6" s="75" t="s">
        <v>195</v>
      </c>
      <c r="Z6" s="75" t="s">
        <v>196</v>
      </c>
      <c r="AA6" s="75" t="s">
        <v>197</v>
      </c>
      <c r="AB6" s="75" t="s">
        <v>198</v>
      </c>
      <c r="AC6" s="75" t="s">
        <v>199</v>
      </c>
      <c r="AD6" s="75" t="s">
        <v>200</v>
      </c>
      <c r="AE6" s="75" t="s">
        <v>201</v>
      </c>
      <c r="AF6" s="75" t="s">
        <v>202</v>
      </c>
      <c r="AG6" s="75" t="s">
        <v>203</v>
      </c>
      <c r="AH6" s="75" t="s">
        <v>204</v>
      </c>
      <c r="AI6" s="75" t="s">
        <v>205</v>
      </c>
      <c r="AJ6" s="75" t="s">
        <v>206</v>
      </c>
      <c r="AK6" s="75" t="s">
        <v>207</v>
      </c>
      <c r="AL6" s="75" t="s">
        <v>208</v>
      </c>
      <c r="AM6" s="75" t="s">
        <v>209</v>
      </c>
      <c r="AN6" s="75" t="s">
        <v>210</v>
      </c>
      <c r="AO6" s="75" t="s">
        <v>211</v>
      </c>
      <c r="AP6" s="75" t="s">
        <v>212</v>
      </c>
      <c r="AQ6" s="75" t="s">
        <v>213</v>
      </c>
      <c r="AR6" s="75" t="s">
        <v>214</v>
      </c>
      <c r="AS6" s="75" t="s">
        <v>92</v>
      </c>
      <c r="AT6" s="75" t="s">
        <v>215</v>
      </c>
      <c r="AU6" s="75" t="s">
        <v>216</v>
      </c>
      <c r="AV6" s="75" t="s">
        <v>217</v>
      </c>
      <c r="AW6" s="75" t="s">
        <v>218</v>
      </c>
      <c r="AX6" s="75" t="s">
        <v>219</v>
      </c>
      <c r="AY6" s="75" t="s">
        <v>220</v>
      </c>
      <c r="AZ6" s="75" t="s">
        <v>221</v>
      </c>
      <c r="BA6" s="75" t="s">
        <v>222</v>
      </c>
      <c r="BB6" s="75" t="s">
        <v>223</v>
      </c>
      <c r="BC6" s="75" t="s">
        <v>224</v>
      </c>
      <c r="BD6" s="75" t="s">
        <v>225</v>
      </c>
      <c r="BE6" s="75"/>
      <c r="BF6" s="75" t="s">
        <v>93</v>
      </c>
      <c r="BG6" s="75" t="s">
        <v>176</v>
      </c>
      <c r="BH6" s="75" t="s">
        <v>177</v>
      </c>
      <c r="BI6" s="75" t="s">
        <v>178</v>
      </c>
      <c r="BJ6" s="75" t="s">
        <v>226</v>
      </c>
      <c r="BK6" s="75" t="s">
        <v>179</v>
      </c>
      <c r="BL6" s="75" t="s">
        <v>180</v>
      </c>
      <c r="BM6" s="75" t="s">
        <v>181</v>
      </c>
      <c r="BN6" s="75" t="s">
        <v>182</v>
      </c>
      <c r="BO6" s="75" t="s">
        <v>183</v>
      </c>
      <c r="BP6" s="75" t="s">
        <v>184</v>
      </c>
      <c r="BQ6" s="75" t="s">
        <v>185</v>
      </c>
      <c r="BR6" s="75" t="s">
        <v>186</v>
      </c>
      <c r="BS6" s="75" t="s">
        <v>187</v>
      </c>
      <c r="BT6" s="73" t="s">
        <v>93</v>
      </c>
      <c r="BU6" s="75" t="s">
        <v>188</v>
      </c>
      <c r="BV6" s="75" t="s">
        <v>189</v>
      </c>
      <c r="BW6" s="75" t="s">
        <v>190</v>
      </c>
      <c r="BX6" s="75" t="s">
        <v>191</v>
      </c>
      <c r="BY6" s="75" t="s">
        <v>192</v>
      </c>
      <c r="BZ6" s="75" t="s">
        <v>193</v>
      </c>
      <c r="CA6" s="75" t="s">
        <v>194</v>
      </c>
      <c r="CB6" s="75" t="s">
        <v>227</v>
      </c>
      <c r="CC6" s="75" t="s">
        <v>196</v>
      </c>
      <c r="CD6" s="75" t="s">
        <v>197</v>
      </c>
      <c r="CE6" s="75" t="s">
        <v>198</v>
      </c>
      <c r="CF6" s="75" t="s">
        <v>199</v>
      </c>
      <c r="CG6" s="75" t="s">
        <v>200</v>
      </c>
      <c r="CH6" s="75" t="s">
        <v>201</v>
      </c>
      <c r="CI6" s="75" t="s">
        <v>202</v>
      </c>
      <c r="CJ6" s="75" t="s">
        <v>203</v>
      </c>
      <c r="CK6" s="75" t="s">
        <v>204</v>
      </c>
      <c r="CL6" s="75" t="s">
        <v>205</v>
      </c>
      <c r="CM6" s="75" t="s">
        <v>206</v>
      </c>
      <c r="CN6" s="75" t="s">
        <v>207</v>
      </c>
      <c r="CO6" s="75" t="s">
        <v>208</v>
      </c>
      <c r="CP6" s="75" t="s">
        <v>209</v>
      </c>
      <c r="CQ6" s="75" t="s">
        <v>210</v>
      </c>
      <c r="CR6" s="75" t="s">
        <v>211</v>
      </c>
      <c r="CS6" s="75" t="s">
        <v>212</v>
      </c>
      <c r="CT6" s="75" t="s">
        <v>213</v>
      </c>
      <c r="CU6" s="75" t="s">
        <v>214</v>
      </c>
      <c r="CV6" s="75"/>
      <c r="CW6" s="3"/>
    </row>
    <row r="7" customHeight="1" spans="1:101">
      <c r="A7" s="79"/>
      <c r="B7" s="80"/>
      <c r="C7" s="76"/>
      <c r="D7" s="76"/>
      <c r="E7" s="76">
        <v>30101</v>
      </c>
      <c r="F7" s="76">
        <v>30102</v>
      </c>
      <c r="G7" s="76">
        <v>30103</v>
      </c>
      <c r="H7" s="76">
        <v>30108</v>
      </c>
      <c r="I7" s="76">
        <v>30109</v>
      </c>
      <c r="J7" s="76">
        <v>30110</v>
      </c>
      <c r="K7" s="76">
        <v>30111</v>
      </c>
      <c r="L7" s="76">
        <v>30112</v>
      </c>
      <c r="M7" s="76">
        <v>30113</v>
      </c>
      <c r="N7" s="76">
        <v>30106</v>
      </c>
      <c r="O7" s="76">
        <v>30114</v>
      </c>
      <c r="P7" s="76">
        <v>30199</v>
      </c>
      <c r="Q7" s="75"/>
      <c r="R7" s="76">
        <v>30201</v>
      </c>
      <c r="S7" s="76">
        <v>30202</v>
      </c>
      <c r="T7" s="76">
        <v>30204</v>
      </c>
      <c r="U7" s="76">
        <v>30205</v>
      </c>
      <c r="V7" s="76">
        <v>30206</v>
      </c>
      <c r="W7" s="76">
        <v>30207</v>
      </c>
      <c r="X7" s="76">
        <v>30208</v>
      </c>
      <c r="Y7" s="76">
        <v>30209</v>
      </c>
      <c r="Z7" s="76">
        <v>30211</v>
      </c>
      <c r="AA7" s="76">
        <v>30214</v>
      </c>
      <c r="AB7" s="76">
        <v>30228</v>
      </c>
      <c r="AC7" s="76">
        <v>30229</v>
      </c>
      <c r="AD7" s="76">
        <v>30239</v>
      </c>
      <c r="AE7" s="76">
        <v>30240</v>
      </c>
      <c r="AF7" s="76">
        <v>30215</v>
      </c>
      <c r="AG7" s="76">
        <v>30216</v>
      </c>
      <c r="AH7" s="76">
        <v>30218</v>
      </c>
      <c r="AI7" s="76">
        <v>30224</v>
      </c>
      <c r="AJ7" s="76">
        <v>30225</v>
      </c>
      <c r="AK7" s="76">
        <v>30203</v>
      </c>
      <c r="AL7" s="76">
        <v>30226</v>
      </c>
      <c r="AM7" s="76">
        <v>30227</v>
      </c>
      <c r="AN7" s="76">
        <v>30217</v>
      </c>
      <c r="AO7" s="76">
        <v>30212</v>
      </c>
      <c r="AP7" s="76">
        <v>30231</v>
      </c>
      <c r="AQ7" s="76">
        <v>30213</v>
      </c>
      <c r="AR7" s="76">
        <v>30299</v>
      </c>
      <c r="AS7" s="75"/>
      <c r="AT7" s="76">
        <v>30301</v>
      </c>
      <c r="AU7" s="76">
        <v>30302</v>
      </c>
      <c r="AV7" s="76">
        <v>30303</v>
      </c>
      <c r="AW7" s="76">
        <v>30304</v>
      </c>
      <c r="AX7" s="76">
        <v>30305</v>
      </c>
      <c r="AY7" s="76">
        <v>30306</v>
      </c>
      <c r="AZ7" s="76">
        <v>30307</v>
      </c>
      <c r="BA7" s="76">
        <v>30309</v>
      </c>
      <c r="BB7" s="76">
        <v>30308</v>
      </c>
      <c r="BC7" s="76">
        <v>30310</v>
      </c>
      <c r="BD7" s="76">
        <v>30399</v>
      </c>
      <c r="BE7" s="75"/>
      <c r="BF7" s="75"/>
      <c r="BG7" s="75">
        <v>30101</v>
      </c>
      <c r="BH7" s="75">
        <v>30102</v>
      </c>
      <c r="BI7" s="75">
        <v>30103</v>
      </c>
      <c r="BJ7" s="75">
        <v>30107</v>
      </c>
      <c r="BK7" s="75">
        <v>30108</v>
      </c>
      <c r="BL7" s="75">
        <v>30109</v>
      </c>
      <c r="BM7" s="75">
        <v>30110</v>
      </c>
      <c r="BN7" s="75">
        <v>30111</v>
      </c>
      <c r="BO7" s="75">
        <v>30112</v>
      </c>
      <c r="BP7" s="75">
        <v>30113</v>
      </c>
      <c r="BQ7" s="75">
        <v>30106</v>
      </c>
      <c r="BR7" s="75">
        <v>30114</v>
      </c>
      <c r="BS7" s="75">
        <v>30199</v>
      </c>
      <c r="BT7" s="79"/>
      <c r="BU7" s="75">
        <v>30201</v>
      </c>
      <c r="BV7" s="75">
        <v>30202</v>
      </c>
      <c r="BW7" s="75">
        <v>30204</v>
      </c>
      <c r="BX7" s="75">
        <v>30205</v>
      </c>
      <c r="BY7" s="75">
        <v>30206</v>
      </c>
      <c r="BZ7" s="75">
        <v>30207</v>
      </c>
      <c r="CA7" s="75">
        <v>30208</v>
      </c>
      <c r="CB7" s="75">
        <v>30209</v>
      </c>
      <c r="CC7" s="75">
        <v>30211</v>
      </c>
      <c r="CD7" s="75">
        <v>30214</v>
      </c>
      <c r="CE7" s="75">
        <v>30228</v>
      </c>
      <c r="CF7" s="75">
        <v>30229</v>
      </c>
      <c r="CG7" s="75">
        <v>30239</v>
      </c>
      <c r="CH7" s="75">
        <v>30240</v>
      </c>
      <c r="CI7" s="75">
        <v>30215</v>
      </c>
      <c r="CJ7" s="75">
        <v>30216</v>
      </c>
      <c r="CK7" s="75">
        <v>30218</v>
      </c>
      <c r="CL7" s="75">
        <v>30224</v>
      </c>
      <c r="CM7" s="75">
        <v>30225</v>
      </c>
      <c r="CN7" s="75">
        <v>30203</v>
      </c>
      <c r="CO7" s="75">
        <v>30226</v>
      </c>
      <c r="CP7" s="75">
        <v>30227</v>
      </c>
      <c r="CQ7" s="75">
        <v>30217</v>
      </c>
      <c r="CR7" s="75">
        <v>30212</v>
      </c>
      <c r="CS7" s="75">
        <v>30231</v>
      </c>
      <c r="CT7" s="75">
        <v>30213</v>
      </c>
      <c r="CU7" s="75">
        <v>30299</v>
      </c>
      <c r="CV7" s="75"/>
      <c r="CW7" s="3"/>
    </row>
    <row r="8" s="4" customFormat="1" ht="24" customHeight="1" spans="1:100">
      <c r="A8" s="81"/>
      <c r="B8" s="65" t="s">
        <v>93</v>
      </c>
      <c r="C8" s="29">
        <v>443.02</v>
      </c>
      <c r="D8" s="29">
        <v>380.68</v>
      </c>
      <c r="E8" s="29">
        <v>133.82</v>
      </c>
      <c r="F8" s="29">
        <v>124.54</v>
      </c>
      <c r="G8" s="29">
        <v>11.15</v>
      </c>
      <c r="H8" s="29">
        <v>41.86</v>
      </c>
      <c r="I8" s="29">
        <v>20.93</v>
      </c>
      <c r="J8" s="29">
        <v>18.32</v>
      </c>
      <c r="K8" s="29">
        <v>0</v>
      </c>
      <c r="L8" s="29">
        <v>0</v>
      </c>
      <c r="M8" s="29">
        <v>30.06</v>
      </c>
      <c r="N8" s="29">
        <v>0</v>
      </c>
      <c r="O8" s="29">
        <v>0</v>
      </c>
      <c r="P8" s="29">
        <v>0</v>
      </c>
      <c r="Q8" s="29">
        <v>57.14</v>
      </c>
      <c r="R8" s="29">
        <v>6</v>
      </c>
      <c r="S8" s="29">
        <v>1.2</v>
      </c>
      <c r="T8" s="29">
        <v>0</v>
      </c>
      <c r="U8" s="29">
        <v>0.2</v>
      </c>
      <c r="V8" s="29">
        <v>2.18</v>
      </c>
      <c r="W8" s="29">
        <v>0.3</v>
      </c>
      <c r="X8" s="29">
        <v>5</v>
      </c>
      <c r="Y8" s="29">
        <v>0</v>
      </c>
      <c r="Z8" s="29">
        <v>1</v>
      </c>
      <c r="AA8" s="29">
        <v>0</v>
      </c>
      <c r="AB8" s="29">
        <v>0</v>
      </c>
      <c r="AC8" s="29">
        <v>0</v>
      </c>
      <c r="AD8" s="29">
        <v>20.64</v>
      </c>
      <c r="AE8" s="29">
        <v>0</v>
      </c>
      <c r="AF8" s="29">
        <v>0</v>
      </c>
      <c r="AG8" s="29">
        <v>0.3</v>
      </c>
      <c r="AH8" s="29">
        <v>0</v>
      </c>
      <c r="AI8" s="29">
        <v>0</v>
      </c>
      <c r="AJ8" s="29">
        <v>0</v>
      </c>
      <c r="AK8" s="29">
        <v>0</v>
      </c>
      <c r="AL8" s="29">
        <v>4.32</v>
      </c>
      <c r="AM8" s="29">
        <v>0</v>
      </c>
      <c r="AN8" s="29">
        <v>0</v>
      </c>
      <c r="AO8" s="29">
        <v>0</v>
      </c>
      <c r="AP8" s="29">
        <v>15</v>
      </c>
      <c r="AQ8" s="29">
        <v>1</v>
      </c>
      <c r="AR8" s="29">
        <v>0</v>
      </c>
      <c r="AS8" s="29">
        <v>5.2</v>
      </c>
      <c r="AT8" s="29">
        <v>0</v>
      </c>
      <c r="AU8" s="29">
        <v>5.05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0.11</v>
      </c>
      <c r="BB8" s="29">
        <v>0</v>
      </c>
      <c r="BC8" s="29">
        <v>0</v>
      </c>
      <c r="BD8" s="29">
        <v>0.04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0</v>
      </c>
      <c r="BX8" s="29">
        <v>0</v>
      </c>
      <c r="BY8" s="29">
        <v>0</v>
      </c>
      <c r="BZ8" s="29">
        <v>0</v>
      </c>
      <c r="CA8" s="29">
        <v>0</v>
      </c>
      <c r="CB8" s="29">
        <v>0</v>
      </c>
      <c r="CC8" s="29">
        <v>0</v>
      </c>
      <c r="CD8" s="29">
        <v>0</v>
      </c>
      <c r="CE8" s="29">
        <v>0</v>
      </c>
      <c r="CF8" s="29">
        <v>0</v>
      </c>
      <c r="CG8" s="29">
        <v>0</v>
      </c>
      <c r="CH8" s="29">
        <v>0</v>
      </c>
      <c r="CI8" s="29">
        <v>0</v>
      </c>
      <c r="CJ8" s="29">
        <v>0</v>
      </c>
      <c r="CK8" s="29">
        <v>0</v>
      </c>
      <c r="CL8" s="29">
        <v>0</v>
      </c>
      <c r="CM8" s="29">
        <v>0</v>
      </c>
      <c r="CN8" s="29">
        <v>0</v>
      </c>
      <c r="CO8" s="29">
        <v>0</v>
      </c>
      <c r="CP8" s="29">
        <v>0</v>
      </c>
      <c r="CQ8" s="29">
        <v>0</v>
      </c>
      <c r="CR8" s="29">
        <v>0</v>
      </c>
      <c r="CS8" s="29">
        <v>0</v>
      </c>
      <c r="CT8" s="29">
        <v>0</v>
      </c>
      <c r="CU8" s="29">
        <v>0</v>
      </c>
      <c r="CV8" s="29">
        <v>0</v>
      </c>
    </row>
    <row r="9" s="3" customFormat="1" ht="24" customHeight="1" spans="1:100">
      <c r="A9" s="81" t="s">
        <v>94</v>
      </c>
      <c r="B9" s="65" t="s">
        <v>22</v>
      </c>
      <c r="C9" s="29">
        <v>326.69</v>
      </c>
      <c r="D9" s="29">
        <v>269.51</v>
      </c>
      <c r="E9" s="29">
        <v>133.82</v>
      </c>
      <c r="F9" s="29">
        <v>124.54</v>
      </c>
      <c r="G9" s="29">
        <v>11.15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57.14</v>
      </c>
      <c r="R9" s="29">
        <v>6</v>
      </c>
      <c r="S9" s="29">
        <v>1.2</v>
      </c>
      <c r="T9" s="29">
        <v>0</v>
      </c>
      <c r="U9" s="29">
        <v>0.2</v>
      </c>
      <c r="V9" s="29">
        <v>2.18</v>
      </c>
      <c r="W9" s="29">
        <v>0.3</v>
      </c>
      <c r="X9" s="29">
        <v>5</v>
      </c>
      <c r="Y9" s="29">
        <v>0</v>
      </c>
      <c r="Z9" s="29">
        <v>1</v>
      </c>
      <c r="AA9" s="29">
        <v>0</v>
      </c>
      <c r="AB9" s="29">
        <v>0</v>
      </c>
      <c r="AC9" s="29">
        <v>0</v>
      </c>
      <c r="AD9" s="29">
        <v>20.64</v>
      </c>
      <c r="AE9" s="29">
        <v>0</v>
      </c>
      <c r="AF9" s="29">
        <v>0</v>
      </c>
      <c r="AG9" s="29">
        <v>0.3</v>
      </c>
      <c r="AH9" s="29">
        <v>0</v>
      </c>
      <c r="AI9" s="29">
        <v>0</v>
      </c>
      <c r="AJ9" s="29">
        <v>0</v>
      </c>
      <c r="AK9" s="29">
        <v>0</v>
      </c>
      <c r="AL9" s="29">
        <v>4.32</v>
      </c>
      <c r="AM9" s="29">
        <v>0</v>
      </c>
      <c r="AN9" s="29">
        <v>0</v>
      </c>
      <c r="AO9" s="29">
        <v>0</v>
      </c>
      <c r="AP9" s="29">
        <v>15</v>
      </c>
      <c r="AQ9" s="29">
        <v>1</v>
      </c>
      <c r="AR9" s="29">
        <v>0</v>
      </c>
      <c r="AS9" s="29">
        <v>0.04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0.04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0</v>
      </c>
      <c r="BX9" s="29">
        <v>0</v>
      </c>
      <c r="BY9" s="29">
        <v>0</v>
      </c>
      <c r="BZ9" s="29">
        <v>0</v>
      </c>
      <c r="CA9" s="29">
        <v>0</v>
      </c>
      <c r="CB9" s="29">
        <v>0</v>
      </c>
      <c r="CC9" s="29">
        <v>0</v>
      </c>
      <c r="CD9" s="29">
        <v>0</v>
      </c>
      <c r="CE9" s="29">
        <v>0</v>
      </c>
      <c r="CF9" s="29">
        <v>0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29">
        <v>0</v>
      </c>
      <c r="CU9" s="29">
        <v>0</v>
      </c>
      <c r="CV9" s="29">
        <v>0</v>
      </c>
    </row>
    <row r="10" s="3" customFormat="1" ht="24" customHeight="1" spans="1:100">
      <c r="A10" s="81" t="s">
        <v>95</v>
      </c>
      <c r="B10" s="65" t="s">
        <v>96</v>
      </c>
      <c r="C10" s="29">
        <v>326.69</v>
      </c>
      <c r="D10" s="29">
        <v>269.51</v>
      </c>
      <c r="E10" s="29">
        <v>133.82</v>
      </c>
      <c r="F10" s="29">
        <v>124.54</v>
      </c>
      <c r="G10" s="29">
        <v>11.15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57.14</v>
      </c>
      <c r="R10" s="29">
        <v>6</v>
      </c>
      <c r="S10" s="29">
        <v>1.2</v>
      </c>
      <c r="T10" s="29">
        <v>0</v>
      </c>
      <c r="U10" s="29">
        <v>0.2</v>
      </c>
      <c r="V10" s="29">
        <v>2.18</v>
      </c>
      <c r="W10" s="29">
        <v>0.3</v>
      </c>
      <c r="X10" s="29">
        <v>5</v>
      </c>
      <c r="Y10" s="29">
        <v>0</v>
      </c>
      <c r="Z10" s="29">
        <v>1</v>
      </c>
      <c r="AA10" s="29">
        <v>0</v>
      </c>
      <c r="AB10" s="29">
        <v>0</v>
      </c>
      <c r="AC10" s="29">
        <v>0</v>
      </c>
      <c r="AD10" s="29">
        <v>20.64</v>
      </c>
      <c r="AE10" s="29">
        <v>0</v>
      </c>
      <c r="AF10" s="29">
        <v>0</v>
      </c>
      <c r="AG10" s="29">
        <v>0.3</v>
      </c>
      <c r="AH10" s="29">
        <v>0</v>
      </c>
      <c r="AI10" s="29">
        <v>0</v>
      </c>
      <c r="AJ10" s="29">
        <v>0</v>
      </c>
      <c r="AK10" s="29">
        <v>0</v>
      </c>
      <c r="AL10" s="29">
        <v>4.32</v>
      </c>
      <c r="AM10" s="29">
        <v>0</v>
      </c>
      <c r="AN10" s="29">
        <v>0</v>
      </c>
      <c r="AO10" s="29">
        <v>0</v>
      </c>
      <c r="AP10" s="29">
        <v>15</v>
      </c>
      <c r="AQ10" s="29">
        <v>1</v>
      </c>
      <c r="AR10" s="29">
        <v>0</v>
      </c>
      <c r="AS10" s="29">
        <v>0.04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0.04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29">
        <v>0</v>
      </c>
      <c r="BO10" s="29">
        <v>0</v>
      </c>
      <c r="BP10" s="29">
        <v>0</v>
      </c>
      <c r="BQ10" s="29">
        <v>0</v>
      </c>
      <c r="BR10" s="29">
        <v>0</v>
      </c>
      <c r="BS10" s="29">
        <v>0</v>
      </c>
      <c r="BT10" s="29">
        <v>0</v>
      </c>
      <c r="BU10" s="29">
        <v>0</v>
      </c>
      <c r="BV10" s="29">
        <v>0</v>
      </c>
      <c r="BW10" s="29">
        <v>0</v>
      </c>
      <c r="BX10" s="29">
        <v>0</v>
      </c>
      <c r="BY10" s="29">
        <v>0</v>
      </c>
      <c r="BZ10" s="29">
        <v>0</v>
      </c>
      <c r="CA10" s="29">
        <v>0</v>
      </c>
      <c r="CB10" s="29">
        <v>0</v>
      </c>
      <c r="CC10" s="29">
        <v>0</v>
      </c>
      <c r="CD10" s="29">
        <v>0</v>
      </c>
      <c r="CE10" s="29">
        <v>0</v>
      </c>
      <c r="CF10" s="29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29">
        <v>0</v>
      </c>
      <c r="CU10" s="29">
        <v>0</v>
      </c>
      <c r="CV10" s="29">
        <v>0</v>
      </c>
    </row>
    <row r="11" s="3" customFormat="1" ht="24" customHeight="1" spans="1:100">
      <c r="A11" s="81" t="s">
        <v>97</v>
      </c>
      <c r="B11" s="65" t="s">
        <v>98</v>
      </c>
      <c r="C11" s="29">
        <v>326.69</v>
      </c>
      <c r="D11" s="29">
        <v>269.51</v>
      </c>
      <c r="E11" s="29">
        <v>133.82</v>
      </c>
      <c r="F11" s="29">
        <v>124.54</v>
      </c>
      <c r="G11" s="29">
        <v>11.15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57.14</v>
      </c>
      <c r="R11" s="29">
        <v>6</v>
      </c>
      <c r="S11" s="29">
        <v>1.2</v>
      </c>
      <c r="T11" s="29">
        <v>0</v>
      </c>
      <c r="U11" s="29">
        <v>0.2</v>
      </c>
      <c r="V11" s="29">
        <v>2.18</v>
      </c>
      <c r="W11" s="29">
        <v>0.3</v>
      </c>
      <c r="X11" s="29">
        <v>5</v>
      </c>
      <c r="Y11" s="29">
        <v>0</v>
      </c>
      <c r="Z11" s="29">
        <v>1</v>
      </c>
      <c r="AA11" s="29">
        <v>0</v>
      </c>
      <c r="AB11" s="29">
        <v>0</v>
      </c>
      <c r="AC11" s="29">
        <v>0</v>
      </c>
      <c r="AD11" s="29">
        <v>20.64</v>
      </c>
      <c r="AE11" s="29">
        <v>0</v>
      </c>
      <c r="AF11" s="29">
        <v>0</v>
      </c>
      <c r="AG11" s="29">
        <v>0.3</v>
      </c>
      <c r="AH11" s="29">
        <v>0</v>
      </c>
      <c r="AI11" s="29">
        <v>0</v>
      </c>
      <c r="AJ11" s="29">
        <v>0</v>
      </c>
      <c r="AK11" s="29">
        <v>0</v>
      </c>
      <c r="AL11" s="29">
        <v>4.32</v>
      </c>
      <c r="AM11" s="29">
        <v>0</v>
      </c>
      <c r="AN11" s="29">
        <v>0</v>
      </c>
      <c r="AO11" s="29">
        <v>0</v>
      </c>
      <c r="AP11" s="29">
        <v>15</v>
      </c>
      <c r="AQ11" s="29">
        <v>1</v>
      </c>
      <c r="AR11" s="29">
        <v>0</v>
      </c>
      <c r="AS11" s="29">
        <v>0.04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0.04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81" t="s">
        <v>103</v>
      </c>
      <c r="B12" s="65" t="s">
        <v>34</v>
      </c>
      <c r="C12" s="29">
        <v>67.95</v>
      </c>
      <c r="D12" s="29">
        <v>62.79</v>
      </c>
      <c r="E12" s="29">
        <v>0</v>
      </c>
      <c r="F12" s="29">
        <v>0</v>
      </c>
      <c r="G12" s="29">
        <v>0</v>
      </c>
      <c r="H12" s="29">
        <v>41.86</v>
      </c>
      <c r="I12" s="29">
        <v>20.93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5.16</v>
      </c>
      <c r="AT12" s="29">
        <v>0</v>
      </c>
      <c r="AU12" s="29">
        <v>5.05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0.11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81" t="s">
        <v>104</v>
      </c>
      <c r="B13" s="65" t="s">
        <v>105</v>
      </c>
      <c r="C13" s="29">
        <v>67.95</v>
      </c>
      <c r="D13" s="29">
        <v>62.79</v>
      </c>
      <c r="E13" s="29">
        <v>0</v>
      </c>
      <c r="F13" s="29">
        <v>0</v>
      </c>
      <c r="G13" s="29">
        <v>0</v>
      </c>
      <c r="H13" s="29">
        <v>41.86</v>
      </c>
      <c r="I13" s="29">
        <v>20.93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5.16</v>
      </c>
      <c r="AT13" s="29">
        <v>0</v>
      </c>
      <c r="AU13" s="29">
        <v>5.05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0.11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</row>
    <row r="14" s="3" customFormat="1" ht="24" customHeight="1" spans="1:100">
      <c r="A14" s="81" t="s">
        <v>106</v>
      </c>
      <c r="B14" s="65" t="s">
        <v>107</v>
      </c>
      <c r="C14" s="29">
        <v>5.16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5.16</v>
      </c>
      <c r="AT14" s="29">
        <v>0</v>
      </c>
      <c r="AU14" s="29">
        <v>5.05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0.11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81" t="s">
        <v>108</v>
      </c>
      <c r="B15" s="65" t="s">
        <v>109</v>
      </c>
      <c r="C15" s="29">
        <v>41.86</v>
      </c>
      <c r="D15" s="29">
        <v>41.86</v>
      </c>
      <c r="E15" s="29">
        <v>0</v>
      </c>
      <c r="F15" s="29">
        <v>0</v>
      </c>
      <c r="G15" s="29">
        <v>0</v>
      </c>
      <c r="H15" s="29">
        <v>41.86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81" t="s">
        <v>110</v>
      </c>
      <c r="B16" s="65" t="s">
        <v>111</v>
      </c>
      <c r="C16" s="29">
        <v>20.93</v>
      </c>
      <c r="D16" s="29">
        <v>20.93</v>
      </c>
      <c r="E16" s="29">
        <v>0</v>
      </c>
      <c r="F16" s="29">
        <v>0</v>
      </c>
      <c r="G16" s="29">
        <v>0</v>
      </c>
      <c r="H16" s="29">
        <v>0</v>
      </c>
      <c r="I16" s="29">
        <v>20.93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0">
      <c r="A17" s="81" t="s">
        <v>112</v>
      </c>
      <c r="B17" s="65" t="s">
        <v>40</v>
      </c>
      <c r="C17" s="29">
        <v>18.32</v>
      </c>
      <c r="D17" s="29">
        <v>18.32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18.32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29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29">
        <v>0</v>
      </c>
      <c r="CU17" s="29">
        <v>0</v>
      </c>
      <c r="CV17" s="29">
        <v>0</v>
      </c>
    </row>
    <row r="18" s="3" customFormat="1" ht="24" customHeight="1" spans="1:100">
      <c r="A18" s="81" t="s">
        <v>113</v>
      </c>
      <c r="B18" s="65" t="s">
        <v>114</v>
      </c>
      <c r="C18" s="29">
        <v>18.32</v>
      </c>
      <c r="D18" s="29">
        <v>18.32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18.32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</row>
    <row r="19" s="3" customFormat="1" ht="24" customHeight="1" spans="1:100">
      <c r="A19" s="81" t="s">
        <v>115</v>
      </c>
      <c r="B19" s="65" t="s">
        <v>116</v>
      </c>
      <c r="C19" s="29">
        <v>18.32</v>
      </c>
      <c r="D19" s="29">
        <v>18.32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18.32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</row>
    <row r="20" s="3" customFormat="1" ht="24" customHeight="1" spans="1:100">
      <c r="A20" s="81" t="s">
        <v>117</v>
      </c>
      <c r="B20" s="65" t="s">
        <v>62</v>
      </c>
      <c r="C20" s="29">
        <v>30.06</v>
      </c>
      <c r="D20" s="29">
        <v>30.06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30.06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29">
        <v>0</v>
      </c>
      <c r="CU20" s="29">
        <v>0</v>
      </c>
      <c r="CV20" s="29">
        <v>0</v>
      </c>
    </row>
    <row r="21" s="3" customFormat="1" ht="24" customHeight="1" spans="1:100">
      <c r="A21" s="81" t="s">
        <v>118</v>
      </c>
      <c r="B21" s="65" t="s">
        <v>119</v>
      </c>
      <c r="C21" s="29">
        <v>30.06</v>
      </c>
      <c r="D21" s="29">
        <v>30.06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30.06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</row>
    <row r="22" s="3" customFormat="1" ht="24" customHeight="1" spans="1:100">
      <c r="A22" s="81" t="s">
        <v>120</v>
      </c>
      <c r="B22" s="65" t="s">
        <v>30</v>
      </c>
      <c r="C22" s="29">
        <v>30.06</v>
      </c>
      <c r="D22" s="29">
        <v>30.06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30.06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</row>
    <row r="23" s="3" customForma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875" right="0.409027777777778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2" sqref="A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8" t="s">
        <v>228</v>
      </c>
      <c r="B2" s="49"/>
      <c r="C2" s="49"/>
      <c r="D2" s="49"/>
      <c r="E2" s="49"/>
      <c r="F2" s="49"/>
      <c r="G2" s="49"/>
      <c r="H2" s="49"/>
      <c r="I2" s="49"/>
    </row>
    <row r="3" customHeight="1" spans="1:9">
      <c r="A3" s="50"/>
      <c r="B3" s="50"/>
      <c r="C3" s="50"/>
      <c r="D3" s="50"/>
      <c r="E3" s="50"/>
      <c r="F3" s="50"/>
      <c r="G3" s="50"/>
      <c r="H3" s="50"/>
      <c r="I3" s="67" t="s">
        <v>229</v>
      </c>
    </row>
    <row r="4" customHeight="1" spans="1:9">
      <c r="A4" s="51"/>
      <c r="B4" s="52"/>
      <c r="C4" s="52"/>
      <c r="D4" s="52"/>
      <c r="E4" s="52"/>
      <c r="F4" s="52"/>
      <c r="G4" s="52"/>
      <c r="H4" s="52"/>
      <c r="I4" s="67" t="s">
        <v>4</v>
      </c>
    </row>
    <row r="5" s="46" customFormat="1" customHeight="1" spans="1:9">
      <c r="A5" s="53" t="s">
        <v>83</v>
      </c>
      <c r="B5" s="53" t="s">
        <v>84</v>
      </c>
      <c r="C5" s="54" t="s">
        <v>137</v>
      </c>
      <c r="D5" s="55" t="s">
        <v>230</v>
      </c>
      <c r="E5" s="56"/>
      <c r="F5" s="56"/>
      <c r="G5" s="56"/>
      <c r="H5" s="56"/>
      <c r="I5" s="56"/>
    </row>
    <row r="6" s="46" customFormat="1" ht="12" customHeight="1" spans="1:9">
      <c r="A6" s="53"/>
      <c r="B6" s="53"/>
      <c r="C6" s="57"/>
      <c r="D6" s="58" t="s">
        <v>93</v>
      </c>
      <c r="E6" s="59" t="s">
        <v>138</v>
      </c>
      <c r="F6" s="60"/>
      <c r="G6" s="60"/>
      <c r="H6" s="61"/>
      <c r="I6" s="58" t="s">
        <v>139</v>
      </c>
    </row>
    <row r="7" s="46" customFormat="1" ht="9" customHeight="1" spans="1:9">
      <c r="A7" s="53"/>
      <c r="B7" s="53"/>
      <c r="C7" s="57"/>
      <c r="D7" s="62"/>
      <c r="E7" s="58" t="s">
        <v>124</v>
      </c>
      <c r="F7" s="58" t="s">
        <v>125</v>
      </c>
      <c r="G7" s="58" t="s">
        <v>126</v>
      </c>
      <c r="H7" s="58" t="s">
        <v>128</v>
      </c>
      <c r="I7" s="62"/>
    </row>
    <row r="8" s="46" customFormat="1" ht="9" customHeight="1" spans="1:9">
      <c r="A8" s="53"/>
      <c r="B8" s="53"/>
      <c r="C8" s="57"/>
      <c r="D8" s="62"/>
      <c r="E8" s="62"/>
      <c r="F8" s="62"/>
      <c r="G8" s="62"/>
      <c r="H8" s="62"/>
      <c r="I8" s="62"/>
    </row>
    <row r="9" s="46" customFormat="1" ht="15" customHeight="1" spans="1:9">
      <c r="A9" s="53"/>
      <c r="B9" s="53"/>
      <c r="C9" s="63"/>
      <c r="D9" s="64"/>
      <c r="E9" s="64"/>
      <c r="F9" s="64"/>
      <c r="G9" s="64"/>
      <c r="H9" s="64"/>
      <c r="I9" s="64"/>
    </row>
    <row r="10" s="47" customFormat="1" ht="21" customHeight="1" spans="1:9">
      <c r="A10" s="27"/>
      <c r="B10" s="65"/>
      <c r="C10" s="66"/>
      <c r="D10" s="66"/>
      <c r="E10" s="66"/>
      <c r="F10" s="66"/>
      <c r="G10" s="66"/>
      <c r="H10" s="66"/>
      <c r="I10" s="66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231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8888888888889" right="0.38888888888888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P9" sqref="P9"/>
    </sheetView>
  </sheetViews>
  <sheetFormatPr defaultColWidth="9" defaultRowHeight="14.25" outlineLevelCol="3"/>
  <cols>
    <col min="1" max="1" width="46.75" customWidth="1"/>
    <col min="2" max="2" width="18.625" style="32" customWidth="1"/>
    <col min="3" max="4" width="18.625" customWidth="1"/>
  </cols>
  <sheetData>
    <row r="1" ht="27" customHeight="1"/>
    <row r="2" ht="22.5" customHeight="1" spans="1:4">
      <c r="A2" s="33" t="s">
        <v>232</v>
      </c>
      <c r="B2" s="34"/>
      <c r="C2" s="33"/>
      <c r="D2" s="33"/>
    </row>
    <row r="3" customHeight="1" spans="1:4">
      <c r="A3" s="35"/>
      <c r="B3" s="36"/>
      <c r="C3" s="35"/>
      <c r="D3" s="37" t="s">
        <v>233</v>
      </c>
    </row>
    <row r="4" customHeight="1" spans="1:4">
      <c r="A4" s="38"/>
      <c r="B4" s="39"/>
      <c r="C4" s="40"/>
      <c r="D4" s="37" t="s">
        <v>4</v>
      </c>
    </row>
    <row r="5" ht="69.75" customHeight="1" spans="1:4">
      <c r="A5" s="41" t="s">
        <v>234</v>
      </c>
      <c r="B5" s="42" t="s">
        <v>235</v>
      </c>
      <c r="C5" s="41" t="s">
        <v>236</v>
      </c>
      <c r="D5" s="41" t="s">
        <v>237</v>
      </c>
    </row>
    <row r="6" s="31" customFormat="1" ht="27" customHeight="1" spans="1:4">
      <c r="A6" s="41" t="s">
        <v>238</v>
      </c>
      <c r="B6" s="43">
        <v>7</v>
      </c>
      <c r="C6" s="29">
        <v>15</v>
      </c>
      <c r="D6" s="29">
        <v>8</v>
      </c>
    </row>
    <row r="7" s="31" customFormat="1" ht="27" customHeight="1" spans="1:4">
      <c r="A7" s="44" t="s">
        <v>239</v>
      </c>
      <c r="B7" s="43"/>
      <c r="C7" s="29">
        <v>0</v>
      </c>
      <c r="D7" s="29">
        <v>0</v>
      </c>
    </row>
    <row r="8" s="31" customFormat="1" ht="27" customHeight="1" spans="1:4">
      <c r="A8" s="44" t="s">
        <v>240</v>
      </c>
      <c r="B8" s="43"/>
      <c r="C8" s="29">
        <v>0</v>
      </c>
      <c r="D8" s="29">
        <v>0</v>
      </c>
    </row>
    <row r="9" s="31" customFormat="1" ht="27" customHeight="1" spans="1:4">
      <c r="A9" s="44" t="s">
        <v>241</v>
      </c>
      <c r="B9" s="43">
        <v>7</v>
      </c>
      <c r="C9" s="29">
        <v>15</v>
      </c>
      <c r="D9" s="29">
        <v>8</v>
      </c>
    </row>
    <row r="10" s="31" customFormat="1" ht="27" customHeight="1" spans="1:4">
      <c r="A10" s="44" t="s">
        <v>242</v>
      </c>
      <c r="B10" s="43">
        <v>7</v>
      </c>
      <c r="C10" s="29">
        <v>15</v>
      </c>
      <c r="D10" s="29">
        <v>8</v>
      </c>
    </row>
    <row r="11" s="31" customFormat="1" ht="27" customHeight="1" spans="1:4">
      <c r="A11" s="44" t="s">
        <v>243</v>
      </c>
      <c r="B11" s="43"/>
      <c r="C11" s="29">
        <v>0</v>
      </c>
      <c r="D11" s="29">
        <v>0</v>
      </c>
    </row>
    <row r="12" customHeight="1" spans="1:4">
      <c r="A12" s="3"/>
      <c r="B12" s="45"/>
      <c r="C12" s="3"/>
      <c r="D12" s="3"/>
    </row>
    <row r="13" customHeight="1" spans="1:4">
      <c r="A13" s="3"/>
      <c r="B13" s="45"/>
      <c r="C13" s="3"/>
      <c r="D13" s="3"/>
    </row>
    <row r="14" customHeight="1" spans="1:4">
      <c r="A14" s="3"/>
      <c r="B14" s="45"/>
      <c r="C14" s="3"/>
      <c r="D14" s="3"/>
    </row>
    <row r="15" customHeight="1" spans="1:4">
      <c r="A15" s="3"/>
      <c r="B15" s="45"/>
      <c r="C15" s="3"/>
      <c r="D15" s="3"/>
    </row>
    <row r="16" customHeight="1" spans="1:4">
      <c r="A16" s="3"/>
      <c r="B16" s="45"/>
      <c r="C16" s="3"/>
      <c r="D16" s="3"/>
    </row>
    <row r="17" customHeight="1" spans="1:4">
      <c r="A17" s="3"/>
      <c r="B17" s="45"/>
      <c r="C17" s="3"/>
      <c r="D17" s="3"/>
    </row>
    <row r="18" customHeight="1" spans="1:4">
      <c r="A18" s="3"/>
      <c r="B18" s="45"/>
      <c r="C18" s="3"/>
      <c r="D18" s="3"/>
    </row>
    <row r="19" customHeight="1" spans="1:4">
      <c r="A19" s="3"/>
      <c r="B19" s="45"/>
      <c r="C19" s="3"/>
      <c r="D19" s="3"/>
    </row>
    <row r="20" customHeight="1" spans="1:4">
      <c r="A20" s="3"/>
      <c r="B20" s="45"/>
      <c r="C20" s="3"/>
      <c r="D20" s="3"/>
    </row>
    <row r="21" customHeight="1" spans="1:4">
      <c r="A21" s="3"/>
      <c r="B21" s="45"/>
      <c r="C21" s="3"/>
      <c r="D21" s="3"/>
    </row>
    <row r="22" customHeight="1" spans="1:4">
      <c r="A22" s="3"/>
      <c r="B22" s="45"/>
      <c r="C22" s="3"/>
      <c r="D22" s="3"/>
    </row>
    <row r="23" customHeight="1" spans="1:4">
      <c r="A23" s="3"/>
      <c r="B23" s="45"/>
      <c r="C23" s="3"/>
      <c r="D23" s="3"/>
    </row>
    <row r="24" customHeight="1" spans="1:4">
      <c r="A24" s="3"/>
      <c r="B24" s="45"/>
      <c r="C24" s="3"/>
      <c r="D24" s="3"/>
    </row>
    <row r="25" customHeight="1" spans="1:4">
      <c r="A25" s="3"/>
      <c r="B25" s="45"/>
      <c r="C25" s="3"/>
      <c r="D25" s="3"/>
    </row>
    <row r="26" customHeight="1" spans="1:4">
      <c r="A26" s="3"/>
      <c r="B26" s="45"/>
      <c r="C26" s="3"/>
      <c r="D26" s="3"/>
    </row>
    <row r="27" customHeight="1" spans="1:4">
      <c r="A27" s="3"/>
      <c r="B27" s="45"/>
      <c r="C27" s="3"/>
      <c r="D27" s="3"/>
    </row>
    <row r="28" customHeight="1" spans="1:4">
      <c r="A28" s="3"/>
      <c r="B28" s="45"/>
      <c r="C28" s="3"/>
      <c r="D28" s="3"/>
    </row>
    <row r="29" customHeight="1" spans="1:4">
      <c r="A29" s="3"/>
      <c r="B29" s="45"/>
      <c r="C29" s="3"/>
      <c r="D29" s="3"/>
    </row>
    <row r="30" customHeight="1" spans="1:4">
      <c r="A30" s="3"/>
      <c r="B30" s="45"/>
      <c r="C30" s="3"/>
      <c r="D30" s="3"/>
    </row>
    <row r="31" customHeight="1" spans="1:4">
      <c r="A31" s="3"/>
      <c r="B31" s="45"/>
      <c r="C31" s="3"/>
      <c r="D31" s="3"/>
    </row>
    <row r="32" customHeight="1" spans="1:4">
      <c r="A32" s="3"/>
      <c r="B32" s="45"/>
      <c r="C32" s="3"/>
      <c r="D32" s="3"/>
    </row>
    <row r="33" customHeight="1" spans="1:4">
      <c r="A33" s="3"/>
      <c r="B33" s="45"/>
      <c r="C33" s="3"/>
      <c r="D33" s="3"/>
    </row>
    <row r="34" customHeight="1" spans="1:4">
      <c r="A34" s="3"/>
      <c r="B34" s="45"/>
      <c r="C34" s="3"/>
      <c r="D34" s="3"/>
    </row>
    <row r="35" customHeight="1" spans="1:4">
      <c r="A35" s="3"/>
      <c r="B35" s="45"/>
      <c r="C35" s="3"/>
      <c r="D35" s="3"/>
    </row>
    <row r="36" customHeight="1" spans="1:4">
      <c r="A36" s="3"/>
      <c r="B36" s="45"/>
      <c r="C36" s="3"/>
      <c r="D36" s="3"/>
    </row>
    <row r="37" customHeight="1" spans="1:4">
      <c r="A37" s="3"/>
      <c r="B37" s="45"/>
      <c r="C37" s="3"/>
      <c r="D37" s="3"/>
    </row>
    <row r="38" customHeight="1" spans="1:4">
      <c r="A38" s="3"/>
      <c r="B38" s="45"/>
      <c r="C38" s="3"/>
      <c r="D38" s="3"/>
    </row>
    <row r="39" customHeight="1" spans="1:4">
      <c r="A39" s="3"/>
      <c r="B39" s="45"/>
      <c r="C39" s="3"/>
      <c r="D39" s="3"/>
    </row>
    <row r="40" customHeight="1" spans="1:4">
      <c r="A40" s="3"/>
      <c r="B40" s="45"/>
      <c r="C40" s="3"/>
      <c r="D40" s="3"/>
    </row>
    <row r="41" customHeight="1" spans="1:4">
      <c r="A41" s="3"/>
      <c r="B41" s="45"/>
      <c r="C41" s="3"/>
      <c r="D41" s="3"/>
    </row>
    <row r="42" customHeight="1" spans="1:4">
      <c r="A42" s="3"/>
      <c r="B42" s="45"/>
      <c r="C42" s="3"/>
      <c r="D42" s="3"/>
    </row>
    <row r="43" customHeight="1" spans="1:4">
      <c r="A43" s="3"/>
      <c r="B43" s="45"/>
      <c r="C43" s="3"/>
      <c r="D43" s="3"/>
    </row>
    <row r="44" customHeight="1" spans="1:4">
      <c r="A44" s="3"/>
      <c r="B44" s="45"/>
      <c r="C44" s="3"/>
      <c r="D44" s="3"/>
    </row>
    <row r="45" customHeight="1" spans="1:4">
      <c r="A45" s="3"/>
      <c r="B45" s="45"/>
      <c r="C45" s="3"/>
      <c r="D45" s="3"/>
    </row>
    <row r="46" customHeight="1" spans="1:4">
      <c r="A46" s="3"/>
      <c r="B46" s="45"/>
      <c r="C46" s="3"/>
      <c r="D46" s="3"/>
    </row>
    <row r="47" customHeight="1" spans="1:4">
      <c r="A47" s="3"/>
      <c r="B47" s="45"/>
      <c r="C47" s="3"/>
      <c r="D47" s="3"/>
    </row>
    <row r="48" customHeight="1" spans="1:4">
      <c r="A48" s="3"/>
      <c r="B48" s="45"/>
      <c r="C48" s="3"/>
      <c r="D48" s="3"/>
    </row>
    <row r="49" customHeight="1" spans="1:4">
      <c r="A49" s="3"/>
      <c r="B49" s="45"/>
      <c r="C49" s="3"/>
      <c r="D49" s="3"/>
    </row>
    <row r="50" customHeight="1" spans="1:4">
      <c r="A50" s="3"/>
      <c r="B50" s="45"/>
      <c r="C50" s="3"/>
      <c r="D50" s="3"/>
    </row>
    <row r="51" customHeight="1" spans="1:4">
      <c r="A51" s="3"/>
      <c r="B51" s="45"/>
      <c r="C51" s="3"/>
      <c r="D51" s="3"/>
    </row>
    <row r="52" customHeight="1" spans="1:4">
      <c r="A52" s="3"/>
      <c r="B52" s="45"/>
      <c r="C52" s="3"/>
      <c r="D52" s="3"/>
    </row>
    <row r="53" customHeight="1" spans="1:4">
      <c r="A53" s="3"/>
      <c r="B53" s="45"/>
      <c r="C53" s="3"/>
      <c r="D53" s="3"/>
    </row>
  </sheetData>
  <sheetProtection formatCells="0" formatColumns="0" formatRows="0"/>
  <pageMargins left="1.568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244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245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246</v>
      </c>
      <c r="B5" s="23" t="s">
        <v>247</v>
      </c>
      <c r="C5" s="24" t="s">
        <v>248</v>
      </c>
      <c r="D5" s="23" t="s">
        <v>249</v>
      </c>
      <c r="E5" s="23" t="s">
        <v>250</v>
      </c>
      <c r="F5" s="23" t="s">
        <v>251</v>
      </c>
      <c r="G5" s="24" t="s">
        <v>93</v>
      </c>
      <c r="H5" s="24" t="s">
        <v>86</v>
      </c>
      <c r="I5" s="24" t="s">
        <v>87</v>
      </c>
      <c r="J5" s="23" t="s">
        <v>88</v>
      </c>
      <c r="K5" s="24" t="s">
        <v>89</v>
      </c>
      <c r="L5" s="24" t="s">
        <v>90</v>
      </c>
    </row>
    <row r="6" ht="12.75" customHeight="1" spans="1:12">
      <c r="A6" s="25"/>
      <c r="B6" s="25"/>
      <c r="C6" s="24" t="s">
        <v>91</v>
      </c>
      <c r="D6" s="25"/>
      <c r="E6" s="25"/>
      <c r="F6" s="25"/>
      <c r="G6" s="24" t="s">
        <v>91</v>
      </c>
      <c r="H6" s="24" t="s">
        <v>91</v>
      </c>
      <c r="I6" s="24" t="s">
        <v>91</v>
      </c>
      <c r="J6" s="25"/>
      <c r="K6" s="24" t="s">
        <v>91</v>
      </c>
      <c r="L6" s="24" t="s">
        <v>92</v>
      </c>
    </row>
    <row r="7" ht="15" customHeight="1" spans="1:12">
      <c r="A7" s="25"/>
      <c r="B7" s="25"/>
      <c r="C7" s="24" t="s">
        <v>91</v>
      </c>
      <c r="D7" s="25"/>
      <c r="E7" s="25"/>
      <c r="F7" s="25"/>
      <c r="G7" s="24" t="s">
        <v>91</v>
      </c>
      <c r="H7" s="24" t="s">
        <v>91</v>
      </c>
      <c r="I7" s="24" t="s">
        <v>91</v>
      </c>
      <c r="J7" s="25"/>
      <c r="K7" s="24" t="s">
        <v>91</v>
      </c>
      <c r="L7" s="24" t="s">
        <v>91</v>
      </c>
    </row>
    <row r="8" ht="27.75" hidden="1" customHeight="1" spans="1:12">
      <c r="A8" s="26"/>
      <c r="B8" s="26"/>
      <c r="C8" s="24" t="s">
        <v>91</v>
      </c>
      <c r="D8" s="26"/>
      <c r="E8" s="26"/>
      <c r="F8" s="26"/>
      <c r="G8" s="24" t="s">
        <v>91</v>
      </c>
      <c r="H8" s="24" t="s">
        <v>91</v>
      </c>
      <c r="I8" s="24" t="s">
        <v>91</v>
      </c>
      <c r="J8" s="26"/>
      <c r="K8" s="24" t="s">
        <v>91</v>
      </c>
      <c r="L8" s="24" t="s">
        <v>91</v>
      </c>
    </row>
    <row r="9" s="17" customFormat="1" ht="24" customHeight="1" spans="1:12">
      <c r="A9" s="27" t="s">
        <v>93</v>
      </c>
      <c r="B9" s="28"/>
      <c r="C9" s="27"/>
      <c r="D9" s="27"/>
      <c r="E9" s="27"/>
      <c r="F9" s="27"/>
      <c r="G9" s="29">
        <f t="shared" ref="G9:L9" si="0">G10</f>
        <v>20</v>
      </c>
      <c r="H9" s="29">
        <f t="shared" si="0"/>
        <v>20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ht="24" customHeight="1" spans="1:12">
      <c r="A10" s="27" t="s">
        <v>1</v>
      </c>
      <c r="B10" s="28"/>
      <c r="C10" s="27"/>
      <c r="D10" s="27"/>
      <c r="E10" s="27"/>
      <c r="F10" s="27"/>
      <c r="G10" s="29">
        <f t="shared" ref="G10:L10" si="1">SUM(G11:G12)</f>
        <v>20</v>
      </c>
      <c r="H10" s="29">
        <f t="shared" si="1"/>
        <v>20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</row>
    <row r="11" ht="24" customHeight="1" spans="1:12">
      <c r="A11" s="27" t="s">
        <v>252</v>
      </c>
      <c r="B11" s="28" t="s">
        <v>125</v>
      </c>
      <c r="C11" s="27" t="s">
        <v>253</v>
      </c>
      <c r="D11" s="27" t="s">
        <v>253</v>
      </c>
      <c r="E11" s="27" t="s">
        <v>254</v>
      </c>
      <c r="F11" s="27" t="s">
        <v>254</v>
      </c>
      <c r="G11" s="29">
        <v>10</v>
      </c>
      <c r="H11" s="29">
        <v>10</v>
      </c>
      <c r="I11" s="29">
        <v>0</v>
      </c>
      <c r="J11" s="29">
        <v>0</v>
      </c>
      <c r="K11" s="29">
        <v>0</v>
      </c>
      <c r="L11" s="29">
        <v>0</v>
      </c>
    </row>
    <row r="12" ht="24" customHeight="1" spans="1:12">
      <c r="A12" s="27" t="s">
        <v>252</v>
      </c>
      <c r="B12" s="28" t="s">
        <v>125</v>
      </c>
      <c r="C12" s="27" t="s">
        <v>255</v>
      </c>
      <c r="D12" s="27" t="s">
        <v>255</v>
      </c>
      <c r="E12" s="27" t="s">
        <v>254</v>
      </c>
      <c r="F12" s="27" t="s">
        <v>254</v>
      </c>
      <c r="G12" s="29">
        <v>10</v>
      </c>
      <c r="H12" s="29">
        <v>10</v>
      </c>
      <c r="I12" s="29">
        <v>0</v>
      </c>
      <c r="J12" s="29">
        <v>0</v>
      </c>
      <c r="K12" s="29">
        <v>0</v>
      </c>
      <c r="L12" s="29">
        <v>0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875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H8" sqref="BH8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257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258</v>
      </c>
      <c r="B4" s="9" t="s">
        <v>246</v>
      </c>
      <c r="C4" s="9" t="s">
        <v>259</v>
      </c>
      <c r="D4" s="9"/>
      <c r="E4" s="9"/>
      <c r="F4" s="9"/>
      <c r="G4" s="9" t="s">
        <v>260</v>
      </c>
      <c r="H4" s="9" t="s">
        <v>261</v>
      </c>
      <c r="I4" s="9" t="s">
        <v>262</v>
      </c>
      <c r="J4" s="9" t="s">
        <v>263</v>
      </c>
      <c r="K4" s="9" t="s">
        <v>264</v>
      </c>
      <c r="L4" s="9"/>
      <c r="M4" s="9"/>
      <c r="N4" s="9"/>
      <c r="O4" s="9"/>
      <c r="P4" s="9"/>
      <c r="Q4" s="9"/>
      <c r="R4" s="9"/>
      <c r="S4" s="13" t="s">
        <v>265</v>
      </c>
      <c r="T4" s="14"/>
      <c r="U4" s="15" t="s">
        <v>266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267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268</v>
      </c>
      <c r="BB4" s="15"/>
      <c r="BC4" s="15"/>
      <c r="BD4" s="15"/>
      <c r="BE4" s="9" t="s">
        <v>269</v>
      </c>
      <c r="BF4" s="9" t="s">
        <v>270</v>
      </c>
      <c r="BG4" s="9"/>
      <c r="BH4" s="9"/>
      <c r="BI4" s="9" t="s">
        <v>271</v>
      </c>
      <c r="BJ4" s="9" t="s">
        <v>272</v>
      </c>
      <c r="BK4" s="9" t="s">
        <v>273</v>
      </c>
      <c r="BL4" s="9" t="s">
        <v>274</v>
      </c>
      <c r="BM4" s="9" t="s">
        <v>275</v>
      </c>
    </row>
    <row r="5" s="3" customFormat="1" ht="12" customHeight="1" spans="1:65">
      <c r="A5" s="9"/>
      <c r="B5" s="9"/>
      <c r="C5" s="9" t="s">
        <v>276</v>
      </c>
      <c r="D5" s="9" t="s">
        <v>277</v>
      </c>
      <c r="E5" s="9" t="s">
        <v>278</v>
      </c>
      <c r="F5" s="9" t="s">
        <v>84</v>
      </c>
      <c r="G5" s="9"/>
      <c r="H5" s="9"/>
      <c r="I5" s="9"/>
      <c r="J5" s="9"/>
      <c r="K5" s="9" t="s">
        <v>86</v>
      </c>
      <c r="L5" s="9" t="s">
        <v>279</v>
      </c>
      <c r="M5" s="9" t="s">
        <v>280</v>
      </c>
      <c r="N5" s="9" t="s">
        <v>281</v>
      </c>
      <c r="O5" s="9" t="s">
        <v>282</v>
      </c>
      <c r="P5" s="9" t="s">
        <v>283</v>
      </c>
      <c r="Q5" s="9" t="s">
        <v>88</v>
      </c>
      <c r="R5" s="9" t="s">
        <v>284</v>
      </c>
      <c r="S5" s="9" t="s">
        <v>285</v>
      </c>
      <c r="T5" s="9" t="s">
        <v>286</v>
      </c>
      <c r="U5" s="15" t="s">
        <v>287</v>
      </c>
      <c r="V5" s="15"/>
      <c r="W5" s="15"/>
      <c r="X5" s="15"/>
      <c r="Y5" s="15" t="s">
        <v>288</v>
      </c>
      <c r="Z5" s="15"/>
      <c r="AA5" s="15"/>
      <c r="AB5" s="15"/>
      <c r="AC5" s="15" t="s">
        <v>289</v>
      </c>
      <c r="AD5" s="15"/>
      <c r="AE5" s="15"/>
      <c r="AF5" s="15"/>
      <c r="AG5" s="15" t="s">
        <v>290</v>
      </c>
      <c r="AH5" s="15"/>
      <c r="AI5" s="15"/>
      <c r="AJ5" s="15"/>
      <c r="AK5" s="15" t="s">
        <v>291</v>
      </c>
      <c r="AL5" s="15"/>
      <c r="AM5" s="15"/>
      <c r="AN5" s="15"/>
      <c r="AO5" s="15" t="s">
        <v>292</v>
      </c>
      <c r="AP5" s="15"/>
      <c r="AQ5" s="15"/>
      <c r="AR5" s="15"/>
      <c r="AS5" s="15" t="s">
        <v>293</v>
      </c>
      <c r="AT5" s="15"/>
      <c r="AU5" s="15"/>
      <c r="AV5" s="15"/>
      <c r="AW5" s="15" t="s">
        <v>294</v>
      </c>
      <c r="AX5" s="15"/>
      <c r="AY5" s="15"/>
      <c r="AZ5" s="15"/>
      <c r="BA5" s="15" t="s">
        <v>295</v>
      </c>
      <c r="BB5" s="15"/>
      <c r="BC5" s="15"/>
      <c r="BD5" s="15"/>
      <c r="BE5" s="9"/>
      <c r="BF5" s="9" t="s">
        <v>296</v>
      </c>
      <c r="BG5" s="9" t="s">
        <v>297</v>
      </c>
      <c r="BH5" s="9" t="s">
        <v>298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299</v>
      </c>
      <c r="V6" s="9"/>
      <c r="W6" s="9" t="s">
        <v>300</v>
      </c>
      <c r="X6" s="9"/>
      <c r="Y6" s="9" t="s">
        <v>299</v>
      </c>
      <c r="Z6" s="9"/>
      <c r="AA6" s="9" t="s">
        <v>300</v>
      </c>
      <c r="AB6" s="9"/>
      <c r="AC6" s="9" t="s">
        <v>299</v>
      </c>
      <c r="AD6" s="9"/>
      <c r="AE6" s="9" t="s">
        <v>300</v>
      </c>
      <c r="AF6" s="9"/>
      <c r="AG6" s="9" t="s">
        <v>299</v>
      </c>
      <c r="AH6" s="9"/>
      <c r="AI6" s="9" t="s">
        <v>300</v>
      </c>
      <c r="AJ6" s="9"/>
      <c r="AK6" s="9" t="s">
        <v>299</v>
      </c>
      <c r="AL6" s="9"/>
      <c r="AM6" s="9" t="s">
        <v>300</v>
      </c>
      <c r="AN6" s="9"/>
      <c r="AO6" s="9" t="s">
        <v>299</v>
      </c>
      <c r="AP6" s="9"/>
      <c r="AQ6" s="9" t="s">
        <v>300</v>
      </c>
      <c r="AR6" s="9"/>
      <c r="AS6" s="9" t="s">
        <v>299</v>
      </c>
      <c r="AT6" s="9"/>
      <c r="AU6" s="9" t="s">
        <v>300</v>
      </c>
      <c r="AV6" s="9"/>
      <c r="AW6" s="9" t="s">
        <v>299</v>
      </c>
      <c r="AX6" s="9"/>
      <c r="AY6" s="9" t="s">
        <v>300</v>
      </c>
      <c r="AZ6" s="9"/>
      <c r="BA6" s="9" t="s">
        <v>299</v>
      </c>
      <c r="BB6" s="9"/>
      <c r="BC6" s="9" t="s">
        <v>300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301</v>
      </c>
      <c r="V7" s="9" t="s">
        <v>302</v>
      </c>
      <c r="W7" s="9" t="s">
        <v>301</v>
      </c>
      <c r="X7" s="9" t="s">
        <v>302</v>
      </c>
      <c r="Y7" s="9" t="s">
        <v>301</v>
      </c>
      <c r="Z7" s="9" t="s">
        <v>302</v>
      </c>
      <c r="AA7" s="9" t="s">
        <v>301</v>
      </c>
      <c r="AB7" s="9" t="s">
        <v>302</v>
      </c>
      <c r="AC7" s="9" t="s">
        <v>301</v>
      </c>
      <c r="AD7" s="9" t="s">
        <v>302</v>
      </c>
      <c r="AE7" s="9" t="s">
        <v>301</v>
      </c>
      <c r="AF7" s="9" t="s">
        <v>302</v>
      </c>
      <c r="AG7" s="9" t="s">
        <v>301</v>
      </c>
      <c r="AH7" s="9" t="s">
        <v>302</v>
      </c>
      <c r="AI7" s="9" t="s">
        <v>301</v>
      </c>
      <c r="AJ7" s="9" t="s">
        <v>302</v>
      </c>
      <c r="AK7" s="9" t="s">
        <v>301</v>
      </c>
      <c r="AL7" s="9" t="s">
        <v>302</v>
      </c>
      <c r="AM7" s="9" t="s">
        <v>301</v>
      </c>
      <c r="AN7" s="9" t="s">
        <v>302</v>
      </c>
      <c r="AO7" s="9" t="s">
        <v>301</v>
      </c>
      <c r="AP7" s="9" t="s">
        <v>302</v>
      </c>
      <c r="AQ7" s="9" t="s">
        <v>301</v>
      </c>
      <c r="AR7" s="9" t="s">
        <v>302</v>
      </c>
      <c r="AS7" s="9" t="s">
        <v>301</v>
      </c>
      <c r="AT7" s="9" t="s">
        <v>302</v>
      </c>
      <c r="AU7" s="9" t="s">
        <v>301</v>
      </c>
      <c r="AV7" s="9" t="s">
        <v>302</v>
      </c>
      <c r="AW7" s="9" t="s">
        <v>301</v>
      </c>
      <c r="AX7" s="9" t="s">
        <v>302</v>
      </c>
      <c r="AY7" s="9" t="s">
        <v>301</v>
      </c>
      <c r="AZ7" s="9" t="s">
        <v>302</v>
      </c>
      <c r="BA7" s="9" t="s">
        <v>301</v>
      </c>
      <c r="BB7" s="9" t="s">
        <v>302</v>
      </c>
      <c r="BC7" s="9" t="s">
        <v>301</v>
      </c>
      <c r="BD7" s="9" t="s">
        <v>302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93</v>
      </c>
      <c r="C8" s="11"/>
      <c r="D8" s="11"/>
      <c r="E8" s="11"/>
      <c r="F8" s="10"/>
      <c r="G8" s="11"/>
      <c r="H8" s="11"/>
      <c r="I8" s="11"/>
      <c r="J8" s="12">
        <f t="shared" ref="J8:R8" si="0">J9</f>
        <v>20</v>
      </c>
      <c r="K8" s="12">
        <f t="shared" si="0"/>
        <v>20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20</v>
      </c>
      <c r="K9" s="12">
        <f t="shared" si="1"/>
        <v>20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303</v>
      </c>
      <c r="C10" s="11"/>
      <c r="D10" s="11"/>
      <c r="E10" s="11"/>
      <c r="F10" s="10"/>
      <c r="G10" s="11"/>
      <c r="H10" s="11"/>
      <c r="I10" s="11"/>
      <c r="J10" s="12">
        <f t="shared" ref="J10:R10" si="2">SUM(J11:J12)</f>
        <v>20</v>
      </c>
      <c r="K10" s="12">
        <f t="shared" si="2"/>
        <v>20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304</v>
      </c>
      <c r="C11" s="11" t="s">
        <v>94</v>
      </c>
      <c r="D11" s="11" t="s">
        <v>305</v>
      </c>
      <c r="E11" s="11" t="s">
        <v>306</v>
      </c>
      <c r="F11" s="10" t="s">
        <v>307</v>
      </c>
      <c r="G11" s="11" t="s">
        <v>255</v>
      </c>
      <c r="H11" s="11" t="s">
        <v>308</v>
      </c>
      <c r="I11" s="11" t="s">
        <v>309</v>
      </c>
      <c r="J11" s="12">
        <v>10</v>
      </c>
      <c r="K11" s="12">
        <v>10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310</v>
      </c>
      <c r="T11" s="11" t="s">
        <v>311</v>
      </c>
      <c r="U11" s="11" t="s">
        <v>312</v>
      </c>
      <c r="V11" s="11" t="s">
        <v>313</v>
      </c>
      <c r="W11" s="11" t="s">
        <v>314</v>
      </c>
      <c r="X11" s="11" t="s">
        <v>315</v>
      </c>
      <c r="Y11" s="11" t="s">
        <v>316</v>
      </c>
      <c r="Z11" s="11" t="s">
        <v>317</v>
      </c>
      <c r="AA11" s="11" t="s">
        <v>318</v>
      </c>
      <c r="AB11" s="11" t="s">
        <v>319</v>
      </c>
      <c r="AC11" s="11" t="s">
        <v>320</v>
      </c>
      <c r="AD11" s="11" t="s">
        <v>321</v>
      </c>
      <c r="AE11" s="11" t="s">
        <v>322</v>
      </c>
      <c r="AF11" s="11" t="s">
        <v>323</v>
      </c>
      <c r="AG11" s="11" t="s">
        <v>320</v>
      </c>
      <c r="AH11" s="11" t="s">
        <v>324</v>
      </c>
      <c r="AI11" s="11" t="s">
        <v>322</v>
      </c>
      <c r="AJ11" s="11" t="s">
        <v>325</v>
      </c>
      <c r="AK11" s="11"/>
      <c r="AL11" s="11"/>
      <c r="AM11" s="11"/>
      <c r="AN11" s="11"/>
      <c r="AO11" s="11" t="s">
        <v>320</v>
      </c>
      <c r="AP11" s="11" t="s">
        <v>326</v>
      </c>
      <c r="AQ11" s="11" t="s">
        <v>322</v>
      </c>
      <c r="AR11" s="11" t="s">
        <v>327</v>
      </c>
      <c r="AS11" s="11"/>
      <c r="AT11" s="11"/>
      <c r="AU11" s="11"/>
      <c r="AV11" s="11"/>
      <c r="AW11" s="11"/>
      <c r="AX11" s="11"/>
      <c r="AY11" s="11"/>
      <c r="AZ11" s="11"/>
      <c r="BA11" s="11" t="s">
        <v>328</v>
      </c>
      <c r="BB11" s="11" t="s">
        <v>329</v>
      </c>
      <c r="BC11" s="11" t="s">
        <v>330</v>
      </c>
      <c r="BD11" s="11" t="s">
        <v>329</v>
      </c>
      <c r="BE11" s="11" t="s">
        <v>331</v>
      </c>
      <c r="BF11" s="11" t="s">
        <v>332</v>
      </c>
      <c r="BG11" s="11" t="s">
        <v>333</v>
      </c>
      <c r="BH11" s="11" t="s">
        <v>334</v>
      </c>
      <c r="BI11" s="11" t="s">
        <v>335</v>
      </c>
      <c r="BJ11" s="11"/>
      <c r="BK11" s="11" t="s">
        <v>336</v>
      </c>
      <c r="BL11" s="11" t="s">
        <v>337</v>
      </c>
      <c r="BM11" s="11" t="s">
        <v>338</v>
      </c>
    </row>
    <row r="12" s="3" customFormat="1" ht="19.5" customHeight="1" spans="1:65">
      <c r="A12" s="10" t="s">
        <v>1</v>
      </c>
      <c r="B12" s="11" t="s">
        <v>304</v>
      </c>
      <c r="C12" s="11" t="s">
        <v>94</v>
      </c>
      <c r="D12" s="11" t="s">
        <v>305</v>
      </c>
      <c r="E12" s="11" t="s">
        <v>339</v>
      </c>
      <c r="F12" s="10" t="s">
        <v>340</v>
      </c>
      <c r="G12" s="11" t="s">
        <v>253</v>
      </c>
      <c r="H12" s="11" t="s">
        <v>308</v>
      </c>
      <c r="I12" s="11" t="s">
        <v>309</v>
      </c>
      <c r="J12" s="12">
        <v>10</v>
      </c>
      <c r="K12" s="12">
        <v>10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1" t="s">
        <v>341</v>
      </c>
      <c r="T12" s="11" t="s">
        <v>342</v>
      </c>
      <c r="U12" s="11" t="s">
        <v>343</v>
      </c>
      <c r="V12" s="11" t="s">
        <v>344</v>
      </c>
      <c r="W12" s="11" t="s">
        <v>345</v>
      </c>
      <c r="X12" s="11" t="s">
        <v>346</v>
      </c>
      <c r="Y12" s="11" t="s">
        <v>347</v>
      </c>
      <c r="Z12" s="11" t="s">
        <v>329</v>
      </c>
      <c r="AA12" s="11" t="s">
        <v>348</v>
      </c>
      <c r="AB12" s="11" t="s">
        <v>329</v>
      </c>
      <c r="AC12" s="11" t="s">
        <v>349</v>
      </c>
      <c r="AD12" s="11" t="s">
        <v>350</v>
      </c>
      <c r="AE12" s="11" t="s">
        <v>348</v>
      </c>
      <c r="AF12" s="11" t="s">
        <v>351</v>
      </c>
      <c r="AG12" s="11" t="s">
        <v>352</v>
      </c>
      <c r="AH12" s="11" t="s">
        <v>353</v>
      </c>
      <c r="AI12" s="11" t="s">
        <v>354</v>
      </c>
      <c r="AJ12" s="11" t="s">
        <v>355</v>
      </c>
      <c r="AK12" s="11"/>
      <c r="AL12" s="11"/>
      <c r="AM12" s="11"/>
      <c r="AN12" s="11"/>
      <c r="AO12" s="11" t="s">
        <v>349</v>
      </c>
      <c r="AP12" s="11" t="s">
        <v>356</v>
      </c>
      <c r="AQ12" s="11" t="s">
        <v>348</v>
      </c>
      <c r="AR12" s="11" t="s">
        <v>357</v>
      </c>
      <c r="AS12" s="11"/>
      <c r="AT12" s="11"/>
      <c r="AU12" s="11"/>
      <c r="AV12" s="11"/>
      <c r="AW12" s="11"/>
      <c r="AX12" s="11"/>
      <c r="AY12" s="11"/>
      <c r="AZ12" s="11"/>
      <c r="BA12" s="11" t="s">
        <v>349</v>
      </c>
      <c r="BB12" s="11" t="s">
        <v>329</v>
      </c>
      <c r="BC12" s="11" t="s">
        <v>348</v>
      </c>
      <c r="BD12" s="11" t="s">
        <v>329</v>
      </c>
      <c r="BE12" s="11" t="s">
        <v>331</v>
      </c>
      <c r="BF12" s="11" t="s">
        <v>358</v>
      </c>
      <c r="BG12" s="11" t="s">
        <v>358</v>
      </c>
      <c r="BH12" s="11" t="s">
        <v>334</v>
      </c>
      <c r="BI12" s="11" t="s">
        <v>335</v>
      </c>
      <c r="BJ12" s="11"/>
      <c r="BK12" s="11" t="s">
        <v>336</v>
      </c>
      <c r="BL12" s="11" t="s">
        <v>337</v>
      </c>
      <c r="BM12" s="11" t="s">
        <v>338</v>
      </c>
    </row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2024-12-14T01:09:38Z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2362462</vt:i4>
  </property>
  <property fmtid="{D5CDD505-2E9C-101B-9397-08002B2CF9AE}" pid="4" name="ICV">
    <vt:lpwstr>3465785F9AEC44768695A89113D89BA7</vt:lpwstr>
  </property>
</Properties>
</file>