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公开10!$A$1:$BM$7</definedName>
    <definedName name="_xlnm.Print_Area" localSheetId="2">公开2!$A$1:$H$23</definedName>
    <definedName name="_xlnm.Print_Area" localSheetId="3">公开3!$A$1:$M$23</definedName>
    <definedName name="_xlnm.Print_Area" localSheetId="4">公开4!$A$1:$F$36</definedName>
    <definedName name="_xlnm.Print_Area" localSheetId="5">公开5!$A$1:$E$24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公开9!$A$1:$L$8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<sst xmlns="http://schemas.openxmlformats.org/spreadsheetml/2006/main" count="645" uniqueCount="297">
  <si>
    <t>2020年度部门预算公开表</t>
  </si>
  <si>
    <t>大洼区市场监管事务服务中心</t>
  </si>
  <si>
    <t>大洼区市场监管事务服务中心2020年度部门收支预算总表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</si>
  <si>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</si>
  <si>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</si>
  <si>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</si>
  <si>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</si>
  <si>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</si>
  <si>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</si>
  <si>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</si>
  <si>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</si>
  <si>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</si>
  <si>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</si>
  <si>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</si>
  <si>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</si>
  <si>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</si>
  <si>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</si>
  <si>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</si>
  <si>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</si>
  <si>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</si>
  <si>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</si>
  <si>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</si>
  <si>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</si>
  <si>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</si>
  <si>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</si>
  <si>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</si>
  <si>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</si>
  <si>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</si>
  <si>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</si>
  <si>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</si>
  <si>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</si>
  <si>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</si>
  <si>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</si>
  <si>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</si>
  <si>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</si>
  <si>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</si>
  <si>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</si>
  <si>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</si>
  <si>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</si>
  <si>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</si>
  <si>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</si>
  <si>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</si>
  <si>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</si>
  <si>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</si>
  <si>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</si>
  <si>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</si>
  <si>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</si>
  <si>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</si>
  <si>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</si>
  <si>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</si>
  <si>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</si>
  <si>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</si>
  <si>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</si>
  <si>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</si>
  <si>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</si>
  <si>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</si>
  <si>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</si>
  <si>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</si>
  <si>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</si>
  <si>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</si>
  <si>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</si>
  <si>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</si>
  <si>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</si>
  <si>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</si>
  <si>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</si>
  <si>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</si>
  <si>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</si>
  <si>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</si>
  <si>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</si>
  <si>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</si>
  <si>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</si>
  <si>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</si>
  <si>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</si>
  <si>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</si>
  <si>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</si>
  <si>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</si>
  <si>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</si>
  <si>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</si>
  <si>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</si>
  <si>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</si>
  <si>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</si>
  <si>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大洼区市场监管事务服务中心2020年度部门收入预算总表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</si>
  <si>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</si>
  <si>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</si>
  <si>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</si>
  <si>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</si>
  <si>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</si>
  <si>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</si>
  <si>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</si>
  <si>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</si>
  <si>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</si>
  <si>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</si>
  <si>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</si>
  <si>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</si>
  <si>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</si>
  <si>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20138</t>
  </si>
  <si>
    <t xml:space="preserve">  市场监督管理事务</t>
  </si>
  <si>
    <t xml:space="preserve">    2013850</t>
  </si>
  <si>
    <t xml:space="preserve">    事业运行</t>
  </si>
  <si>
    <t>208</t>
  </si>
  <si>
    <t xml:space="preserve">  20805</t>
  </si>
  <si>
    <t xml:space="preserve">  行政事业单位养老支出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</si>
  <si>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</si>
  <si>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</si>
  <si>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</si>
  <si>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</si>
  <si>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</si>
  <si>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</si>
  <si>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</si>
  <si>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</si>
  <si>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</si>
  <si>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</si>
  <si>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</si>
  <si>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</si>
  <si>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</si>
  <si>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</si>
  <si>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</si>
  <si>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>大洼区市场监管事务服务中心2020年度部门支出预算总表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</si>
  <si>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</si>
  <si>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</si>
  <si>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</si>
  <si>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</si>
  <si>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</si>
  <si>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</si>
  <si>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</si>
  <si>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</si>
  <si>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</si>
  <si>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</si>
  <si>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</si>
  <si>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大洼区市场监管事务服务中心2020年度财政拨款收入支出预算总表</t>
  </si>
  <si>
    <t>公开04表</t>
  </si>
  <si>
    <t>大洼区市场监管事务服务中心2020年度一般公共预算支出预算表</t>
  </si>
  <si>
    <t>公开05表</t>
  </si>
  <si>
    <t>本年收入</t>
  </si>
  <si>
    <t>基本支出</t>
  </si>
  <si>
    <t>项目支出</t>
  </si>
  <si>
    <t>大洼区市场监管事务服务中心2020年度一般公共预算基本支出预算表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</si>
  <si>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</si>
  <si>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</si>
  <si>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</si>
  <si>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</si>
  <si>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</si>
  <si>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</si>
  <si>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</si>
  <si>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</si>
  <si>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</si>
  <si>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</si>
  <si>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</si>
  <si>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</si>
  <si>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</si>
  <si>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</si>
  <si>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</si>
  <si>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</si>
  <si>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</si>
  <si>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</si>
  <si>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</si>
  <si>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</si>
  <si>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</si>
  <si>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</si>
  <si>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</si>
  <si>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</si>
  <si>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</si>
  <si>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</si>
  <si>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</si>
  <si>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</si>
  <si>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</si>
  <si>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</si>
  <si>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</si>
  <si>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</si>
  <si>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</si>
  <si>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</si>
  <si>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</si>
  <si>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</si>
  <si>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</si>
  <si>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</si>
  <si>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</si>
  <si>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</si>
  <si>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</si>
  <si>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</si>
  <si>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</si>
  <si>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</si>
  <si>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</si>
  <si>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</si>
  <si>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</si>
  <si>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</si>
  <si>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</si>
  <si>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</si>
  <si>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</si>
  <si>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</si>
  <si>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</si>
  <si>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</si>
  <si>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</si>
  <si>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</si>
  <si>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</si>
  <si>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</si>
  <si>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</si>
  <si>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</si>
  <si>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</si>
  <si>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</si>
  <si>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</si>
  <si>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</si>
  <si>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</si>
  <si>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</si>
  <si>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</si>
  <si>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</si>
  <si>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</si>
  <si>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</si>
  <si>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</si>
  <si>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</si>
  <si>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</si>
  <si>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</si>
  <si>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</si>
  <si>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</si>
  <si>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</si>
  <si>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</si>
  <si>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</si>
  <si>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</si>
  <si>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</si>
  <si>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</si>
  <si>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</si>
  <si>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</si>
  <si>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</si>
  <si>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</si>
  <si>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</si>
  <si>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大洼区市场监管事务服务中心2020年度政府性基金预算收入支出预算表</t>
  </si>
  <si>
    <t>公开07表</t>
  </si>
  <si>
    <t>本年支出</t>
  </si>
  <si>
    <t>备注：如此表为空表，则单位无政府性基金预算安排</t>
  </si>
  <si>
    <t>大洼区市场监管事务服务中心2020年度一般公共预算“三公”经费支出预算表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</si>
  <si>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</si>
  <si>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</si>
  <si>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</si>
  <si>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</si>
  <si>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</si>
  <si>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</si>
  <si>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</si>
  <si>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</si>
  <si>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</si>
  <si>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</si>
  <si>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</si>
  <si>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大洼区市场监管事务服务中心2020年度综合预算项目支出表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</si>
  <si>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</si>
  <si>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</si>
  <si>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</si>
  <si>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</si>
  <si>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</si>
  <si>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</si>
  <si>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</si>
  <si>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>备注：如此表为空表，则单位无项目支出预算安排</t>
  </si>
  <si>
    <t>大洼区市场监管事务服务中心2020年度部门预算项目（政策）绩效目标情况表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</si>
  <si>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</si>
  <si>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</si>
  <si>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</si>
  <si>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</si>
  <si>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</si>
  <si>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</si>
  <si>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</si>
  <si>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</si>
  <si>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</si>
  <si>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</si>
  <si>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</si>
  <si>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</si>
  <si>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</si>
  <si>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</si>
  <si>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</si>
  <si>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</si>
  <si>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</si>
  <si>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</si>
  <si>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</si>
  <si>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</si>
  <si>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</si>
  <si>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</si>
  <si>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</si>
  <si>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</si>
  <si>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</si>
  <si>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</si>
  <si>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</si>
  <si>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</si>
  <si>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</si>
  <si>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</si>
  <si>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</si>
  <si>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</si>
  <si>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</si>
  <si>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</si>
  <si>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</si>
  <si>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</si>
  <si>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</si>
  <si>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</si>
  <si>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</si>
  <si>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</si>
  <si>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</si>
  <si>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</si>
  <si>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</si>
  <si>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</si>
  <si>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</si>
  <si>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</si>
  <si>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>备注：如此表为空表，则单位无绩效目标项目预算安排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</si>
</sst>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6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9" borderId="0" applyNumberFormat="0" applyBorder="0" applyAlignment="0" applyProtection="0"/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4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3" borderId="21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6" fillId="45" borderId="0" applyNumberFormat="0" applyBorder="0" applyAlignment="0" applyProtection="0">
      <alignment vertical="center"/>
    </xf>
    <xf numFmtId="0" fontId="0" fillId="46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3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7" borderId="25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8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1" borderId="0" applyNumberFormat="0" applyBorder="0" applyAlignment="0" applyProtection="0">
      <alignment vertical="center"/>
    </xf>
    <xf numFmtId="0" fontId="60" fillId="0" borderId="0"/>
    <xf numFmtId="0" fontId="61" fillId="38" borderId="0" applyNumberFormat="0" applyBorder="0" applyAlignment="0" applyProtection="0">
      <alignment vertical="center"/>
    </xf>
    <xf numFmtId="0" fontId="48" fillId="53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4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7" fillId="48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179" fontId="0" fillId="0" borderId="0"/>
    <xf numFmtId="0" fontId="64" fillId="38" borderId="0" applyNumberFormat="0" applyBorder="0" applyAlignment="0" applyProtection="0">
      <alignment vertical="center"/>
    </xf>
    <xf numFmtId="0" fontId="69" fillId="54" borderId="0" applyNumberFormat="0" applyBorder="0" applyAlignment="0" applyProtection="0"/>
    <xf numFmtId="180" fontId="0" fillId="0" borderId="0"/>
    <xf numFmtId="0" fontId="70" fillId="0" borderId="0"/>
    <xf numFmtId="0" fontId="69" fillId="56" borderId="0" applyNumberFormat="0" applyBorder="0" applyAlignment="0" applyProtection="0"/>
    <xf numFmtId="0" fontId="48" fillId="56" borderId="0" applyNumberFormat="0" applyBorder="0" applyAlignment="0" applyProtection="0"/>
    <xf numFmtId="0" fontId="69" fillId="57" borderId="0" applyNumberFormat="0" applyBorder="0" applyAlignment="0" applyProtection="0"/>
    <xf numFmtId="0" fontId="71" fillId="2" borderId="0">
      <alignment horizontal="center" vertical="top"/>
    </xf>
    <xf numFmtId="0" fontId="43" fillId="5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64" fillId="60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8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1" borderId="0" applyNumberFormat="0" applyBorder="0" applyAlignment="0" applyProtection="0"/>
    <xf numFmtId="0" fontId="78" fillId="62" borderId="0" applyNumberFormat="0" applyBorder="0" applyAlignment="0" applyProtection="0"/>
    <xf numFmtId="0" fontId="66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3" borderId="0" applyNumberFormat="0" applyBorder="0" applyAlignment="0" applyProtection="0"/>
    <xf numFmtId="0" fontId="69" fillId="64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69" borderId="0" applyNumberFormat="0" applyBorder="0" applyAlignment="0" applyProtection="0"/>
    <xf numFmtId="0" fontId="69" fillId="39" borderId="0" applyNumberFormat="0" applyBorder="0" applyAlignment="0" applyProtection="0"/>
    <xf numFmtId="0" fontId="76" fillId="0" borderId="30" applyProtection="0"/>
    <xf numFmtId="0" fontId="69" fillId="62" borderId="0" applyNumberFormat="0" applyBorder="0" applyAlignment="0" applyProtection="0"/>
    <xf numFmtId="0" fontId="69" fillId="70" borderId="0" applyNumberFormat="0" applyBorder="0" applyAlignment="0" applyProtection="0"/>
    <xf numFmtId="0" fontId="69" fillId="71" borderId="0" applyNumberFormat="0" applyBorder="0" applyAlignment="0" applyProtection="0"/>
    <xf numFmtId="0" fontId="48" fillId="61" borderId="0" applyNumberFormat="0" applyBorder="0" applyAlignment="0" applyProtection="0"/>
    <xf numFmtId="0" fontId="69" fillId="72" borderId="0" applyNumberFormat="0" applyBorder="0" applyAlignment="0" applyProtection="0"/>
    <xf numFmtId="0" fontId="69" fillId="73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3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6" borderId="0" applyNumberFormat="0" applyBorder="0" applyAlignment="0" applyProtection="0"/>
    <xf numFmtId="0" fontId="86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/>
    <xf numFmtId="9" fontId="81" fillId="0" borderId="0" applyFont="0" applyFill="0" applyBorder="0" applyAlignment="0" applyProtection="0"/>
    <xf numFmtId="0" fontId="49" fillId="3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4" borderId="0" applyNumberFormat="0" applyBorder="0" applyAlignment="0" applyProtection="0"/>
    <xf numFmtId="0" fontId="0" fillId="0" borderId="0">
      <alignment vertical="center"/>
    </xf>
    <xf numFmtId="0" fontId="43" fillId="7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6" borderId="0" applyNumberFormat="0" applyBorder="0" applyAlignment="0" applyProtection="0"/>
    <xf numFmtId="0" fontId="89" fillId="77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0" fontId="8" fillId="0" borderId="0" xfId="198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4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2" t="s">
        <v>0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ht="28.5" customHeight="1" spans="1:1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</row>
    <row r="8" ht="29.25" customHeight="1" spans="1:10">
      <c r="A8" s="153"/>
      <c r="B8" s="154"/>
      <c r="C8" s="155"/>
      <c r="D8" s="155"/>
      <c r="E8" s="156"/>
      <c r="F8" s="155"/>
      <c r="G8" s="155"/>
      <c r="H8" s="155"/>
      <c r="I8" s="155"/>
      <c r="J8" s="159"/>
    </row>
    <row r="9" ht="25.5" spans="1:12">
      <c r="A9" s="157" t="s">
        <v>1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2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3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46">
        <v>835.49</v>
      </c>
      <c r="C7" s="121" t="s">
        <v>12</v>
      </c>
      <c r="D7" s="147">
        <v>785.94</v>
      </c>
      <c r="E7" s="122" t="s">
        <v>13</v>
      </c>
      <c r="F7" s="146">
        <v>600.83</v>
      </c>
    </row>
    <row r="8" s="92" customFormat="1" ht="18" customHeight="1" spans="1:6">
      <c r="A8" s="119" t="s">
        <v>14</v>
      </c>
      <c r="B8" s="146">
        <v>0</v>
      </c>
      <c r="C8" s="121" t="s">
        <v>15</v>
      </c>
      <c r="D8" s="147">
        <v>334.69</v>
      </c>
      <c r="E8" s="122" t="s">
        <v>16</v>
      </c>
      <c r="F8" s="146">
        <v>0</v>
      </c>
    </row>
    <row r="9" s="92" customFormat="1" ht="18" customHeight="1" spans="1:6">
      <c r="A9" s="119" t="s">
        <v>17</v>
      </c>
      <c r="B9" s="146">
        <v>0</v>
      </c>
      <c r="C9" s="123" t="s">
        <v>18</v>
      </c>
      <c r="D9" s="147">
        <v>195.53</v>
      </c>
      <c r="E9" s="122" t="s">
        <v>19</v>
      </c>
      <c r="F9" s="146">
        <v>0</v>
      </c>
    </row>
    <row r="10" s="92" customFormat="1" ht="18" customHeight="1" spans="1:6">
      <c r="A10" s="119" t="s">
        <v>20</v>
      </c>
      <c r="B10" s="146">
        <v>0</v>
      </c>
      <c r="C10" s="123" t="s">
        <v>21</v>
      </c>
      <c r="D10" s="147">
        <v>27.89</v>
      </c>
      <c r="E10" s="122" t="s">
        <v>22</v>
      </c>
      <c r="F10" s="146">
        <v>0</v>
      </c>
    </row>
    <row r="11" s="92" customFormat="1" ht="18" customHeight="1" spans="1:6">
      <c r="A11" s="119" t="s">
        <v>23</v>
      </c>
      <c r="B11" s="146">
        <v>0</v>
      </c>
      <c r="C11" s="123" t="s">
        <v>24</v>
      </c>
      <c r="D11" s="147">
        <v>0</v>
      </c>
      <c r="E11" s="122" t="s">
        <v>25</v>
      </c>
      <c r="F11" s="146">
        <v>0</v>
      </c>
    </row>
    <row r="12" s="92" customFormat="1" ht="18" customHeight="1" spans="1:6">
      <c r="A12" s="119" t="s">
        <v>26</v>
      </c>
      <c r="B12" s="146">
        <v>0</v>
      </c>
      <c r="C12" s="123" t="s">
        <v>27</v>
      </c>
      <c r="D12" s="147">
        <v>166.66</v>
      </c>
      <c r="E12" s="122" t="s">
        <v>28</v>
      </c>
      <c r="F12" s="146">
        <v>0</v>
      </c>
    </row>
    <row r="13" s="92" customFormat="1" ht="18" customHeight="1" spans="1:6">
      <c r="A13" s="119" t="s">
        <v>29</v>
      </c>
      <c r="B13" s="146">
        <v>0</v>
      </c>
      <c r="C13" s="123" t="s">
        <v>30</v>
      </c>
      <c r="D13" s="147">
        <v>61.17</v>
      </c>
      <c r="E13" s="122" t="s">
        <v>31</v>
      </c>
      <c r="F13" s="146">
        <v>0</v>
      </c>
    </row>
    <row r="14" s="92" customFormat="1" ht="18" customHeight="1" spans="1:6">
      <c r="A14" s="119" t="s">
        <v>32</v>
      </c>
      <c r="B14" s="146">
        <v>0</v>
      </c>
      <c r="C14" s="123" t="s">
        <v>33</v>
      </c>
      <c r="D14" s="147">
        <v>0</v>
      </c>
      <c r="E14" s="122" t="s">
        <v>34</v>
      </c>
      <c r="F14" s="146">
        <v>135.86</v>
      </c>
    </row>
    <row r="15" s="92" customFormat="1" ht="18" customHeight="1" spans="1:6">
      <c r="A15" s="119" t="s">
        <v>35</v>
      </c>
      <c r="B15" s="146">
        <v>0</v>
      </c>
      <c r="C15" s="123" t="s">
        <v>36</v>
      </c>
      <c r="D15" s="147">
        <v>42.47</v>
      </c>
      <c r="E15" s="122" t="s">
        <v>37</v>
      </c>
      <c r="F15" s="146">
        <v>0</v>
      </c>
    </row>
    <row r="16" s="92" customFormat="1" ht="18" customHeight="1" spans="1:6">
      <c r="A16" s="119" t="s">
        <v>38</v>
      </c>
      <c r="B16" s="146">
        <v>0</v>
      </c>
      <c r="C16" s="123" t="s">
        <v>39</v>
      </c>
      <c r="D16" s="147">
        <v>20.07</v>
      </c>
      <c r="E16" s="122" t="s">
        <v>40</v>
      </c>
      <c r="F16" s="146">
        <v>37.63</v>
      </c>
    </row>
    <row r="17" s="92" customFormat="1" ht="18" customHeight="1" spans="1:254">
      <c r="A17" s="119" t="s">
        <v>41</v>
      </c>
      <c r="B17" s="146">
        <v>0</v>
      </c>
      <c r="C17" s="123" t="s">
        <v>42</v>
      </c>
      <c r="D17" s="147">
        <v>0</v>
      </c>
      <c r="E17" s="122" t="s">
        <v>43</v>
      </c>
      <c r="F17" s="146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 t="s">
        <v>44</v>
      </c>
      <c r="B18" s="148">
        <v>0</v>
      </c>
      <c r="C18" s="123" t="s">
        <v>45</v>
      </c>
      <c r="D18" s="147">
        <v>5.4</v>
      </c>
      <c r="E18" s="122" t="s">
        <v>46</v>
      </c>
      <c r="F18" s="146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49"/>
      <c r="C19" s="123" t="s">
        <v>47</v>
      </c>
      <c r="D19" s="147">
        <v>0</v>
      </c>
      <c r="E19" s="119" t="s">
        <v>48</v>
      </c>
      <c r="F19" s="146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49"/>
      <c r="C20" s="123" t="s">
        <v>49</v>
      </c>
      <c r="D20" s="147">
        <v>7</v>
      </c>
      <c r="E20" s="122" t="s">
        <v>50</v>
      </c>
      <c r="F20" s="146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46"/>
      <c r="C21" s="123" t="s">
        <v>51</v>
      </c>
      <c r="D21" s="147">
        <v>0</v>
      </c>
      <c r="E21" s="122" t="s">
        <v>52</v>
      </c>
      <c r="F21" s="146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46"/>
      <c r="C22" s="123" t="s">
        <v>53</v>
      </c>
      <c r="D22" s="147">
        <v>5</v>
      </c>
      <c r="E22" s="122" t="s">
        <v>54</v>
      </c>
      <c r="F22" s="146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50"/>
      <c r="C23" s="123" t="s">
        <v>55</v>
      </c>
      <c r="D23" s="147">
        <v>0</v>
      </c>
      <c r="E23" s="119" t="s">
        <v>56</v>
      </c>
      <c r="F23" s="146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50"/>
      <c r="C24" s="123" t="s">
        <v>57</v>
      </c>
      <c r="D24" s="147">
        <v>0</v>
      </c>
      <c r="E24" s="119" t="s">
        <v>58</v>
      </c>
      <c r="F24" s="146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50"/>
      <c r="C25" s="123" t="s">
        <v>59</v>
      </c>
      <c r="D25" s="151">
        <v>0</v>
      </c>
      <c r="E25" s="119" t="s">
        <v>60</v>
      </c>
      <c r="F25" s="146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50"/>
      <c r="C26" s="123" t="s">
        <v>61</v>
      </c>
      <c r="D26" s="151">
        <v>0</v>
      </c>
      <c r="E26" s="122" t="s">
        <v>62</v>
      </c>
      <c r="F26" s="146">
        <v>61.17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50"/>
      <c r="C27" s="123" t="s">
        <v>63</v>
      </c>
      <c r="D27" s="151">
        <v>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50"/>
      <c r="C28" s="123" t="s">
        <v>65</v>
      </c>
      <c r="D28" s="151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50"/>
      <c r="C29" s="123" t="s">
        <v>67</v>
      </c>
      <c r="D29" s="151">
        <v>7.08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50"/>
      <c r="C30" s="123" t="s">
        <v>69</v>
      </c>
      <c r="D30" s="151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50"/>
      <c r="C31" s="123" t="s">
        <v>71</v>
      </c>
      <c r="D31" s="151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50"/>
      <c r="C32" s="121" t="s">
        <v>73</v>
      </c>
      <c r="D32" s="151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50"/>
      <c r="C33" s="123" t="s">
        <v>75</v>
      </c>
      <c r="D33" s="151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50"/>
      <c r="C34" s="123" t="s">
        <v>77</v>
      </c>
      <c r="D34" s="151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46"/>
      <c r="C35" s="126"/>
      <c r="D35" s="149"/>
      <c r="E35" s="130"/>
      <c r="F35" s="146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46">
        <v>835.49</v>
      </c>
      <c r="C36" s="116" t="s">
        <v>80</v>
      </c>
      <c r="D36" s="146">
        <v>835.49</v>
      </c>
      <c r="E36" s="131" t="s">
        <v>80</v>
      </c>
      <c r="F36" s="146">
        <v>835.49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2" customHeight="1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2" customHeight="1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2" customHeight="1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2" customHeight="1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2" customHeight="1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2" customHeight="1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2" customHeight="1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2" customHeight="1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2" customHeight="1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2" customHeight="1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2" customHeight="1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2" customHeight="1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2" customHeight="1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2" customHeight="1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2" customHeight="1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2" customHeight="1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2" customHeight="1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2" customHeight="1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2" customHeight="1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2" customHeight="1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2" customHeight="1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2" customHeight="1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2" customHeight="1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2" customHeight="1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2" customHeight="1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2" customHeight="1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2" customHeight="1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2" customHeight="1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2" customHeight="1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2" customHeight="1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2" customHeight="1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2" customHeight="1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2" customHeight="1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2" customHeight="1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2" customHeight="1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2" customHeight="1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2" customHeight="1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2" customHeight="1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2" customHeight="1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2" customHeight="1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2" customHeight="1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2" customHeight="1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2" customHeight="1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2" customHeight="1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2" customHeight="1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2" customHeight="1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2" customHeight="1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2" customHeight="1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2" customHeight="1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2" customHeight="1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2" customHeight="1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2" customHeight="1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2" customHeight="1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2" customHeight="1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2" customHeight="1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2" customHeight="1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2" customHeight="1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2" customHeight="1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2" customHeight="1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2" customHeight="1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2" customHeight="1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2" customHeight="1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2" customHeight="1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2" customHeight="1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2" customHeight="1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2" customHeight="1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2" customHeight="1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2" customHeight="1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2" customHeight="1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2" customHeight="1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2" customHeight="1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2" customHeight="1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2" customHeight="1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2" customHeight="1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2" customHeight="1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2" customHeight="1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2" customHeight="1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2" customHeight="1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2" customHeight="1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2" customHeight="1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2" customHeight="1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2" customHeight="1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2" customHeight="1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2" customHeight="1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2" customHeight="1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2" customHeight="1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2" customHeight="1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2" customHeight="1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2" customHeight="1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2" customHeight="1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2" customHeight="1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2" customHeight="1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2" customHeight="1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2" customHeight="1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2" customHeight="1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2" customHeight="1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2" customHeight="1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2" customHeight="1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2" customHeight="1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2" customHeight="1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2" customHeight="1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2" customHeight="1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2" customHeight="1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2" customHeight="1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2" customHeight="1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2" customHeight="1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2" customHeight="1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2" customHeight="1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2" customHeight="1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2" customHeight="1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2" customHeight="1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2" customHeight="1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2" customHeight="1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2" customHeight="1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2" customHeight="1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2" customHeight="1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2" customHeight="1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2" customHeight="1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2" customHeight="1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2" customHeight="1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2" customHeight="1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2" customHeight="1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2" customHeight="1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2" customHeight="1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2" customHeight="1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2" customHeight="1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2" customHeight="1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2" customHeight="1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2" customHeight="1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2" customHeight="1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2" customHeight="1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1"/>
      <c r="B3" s="141"/>
      <c r="C3" s="141"/>
      <c r="D3" s="141"/>
      <c r="E3" s="141"/>
      <c r="F3" s="141"/>
      <c r="G3" s="141"/>
      <c r="H3" s="30" t="s">
        <v>82</v>
      </c>
    </row>
    <row r="4" customHeight="1" spans="1:8">
      <c r="A4" s="21"/>
      <c r="B4" s="141"/>
      <c r="C4" s="141"/>
      <c r="D4" s="141"/>
      <c r="E4" s="141"/>
      <c r="F4" s="141"/>
      <c r="G4" s="141"/>
      <c r="H4" s="30" t="s">
        <v>4</v>
      </c>
    </row>
    <row r="5" ht="8.25" customHeight="1" spans="1:8">
      <c r="A5" s="142" t="s">
        <v>83</v>
      </c>
      <c r="B5" s="143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4"/>
      <c r="B6" s="143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4"/>
      <c r="B7" s="143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5"/>
      <c r="B8" s="143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C10+C13+C18+C21</f>
        <v>835.49</v>
      </c>
      <c r="D9" s="29">
        <f t="shared" si="0"/>
        <v>835.49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600.83</v>
      </c>
      <c r="D10" s="29">
        <f t="shared" si="1"/>
        <v>600.83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C12</f>
        <v>600.83</v>
      </c>
      <c r="D11" s="29">
        <f t="shared" si="2"/>
        <v>600.83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600.83</v>
      </c>
      <c r="D12" s="29">
        <v>600.83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34</v>
      </c>
      <c r="C13" s="29">
        <f t="shared" ref="C13:H13" si="3">C14</f>
        <v>135.86</v>
      </c>
      <c r="D13" s="29">
        <f t="shared" si="3"/>
        <v>135.86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</row>
    <row r="14" ht="18" customHeight="1" spans="1:8">
      <c r="A14" s="27" t="s">
        <v>100</v>
      </c>
      <c r="B14" s="28" t="s">
        <v>101</v>
      </c>
      <c r="C14" s="29">
        <f t="shared" ref="C14:H14" si="4">SUM(C15:C17)</f>
        <v>135.86</v>
      </c>
      <c r="D14" s="29">
        <f t="shared" si="4"/>
        <v>135.86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</row>
    <row r="15" ht="18" customHeight="1" spans="1:8">
      <c r="A15" s="27" t="s">
        <v>102</v>
      </c>
      <c r="B15" s="28" t="s">
        <v>103</v>
      </c>
      <c r="C15" s="29">
        <v>6.83</v>
      </c>
      <c r="D15" s="29">
        <v>6.83</v>
      </c>
      <c r="E15" s="29">
        <v>0</v>
      </c>
      <c r="F15" s="29">
        <v>0</v>
      </c>
      <c r="G15" s="29">
        <v>0</v>
      </c>
      <c r="H15" s="29">
        <v>0</v>
      </c>
    </row>
    <row r="16" ht="18" customHeight="1" spans="1:8">
      <c r="A16" s="27" t="s">
        <v>104</v>
      </c>
      <c r="B16" s="28" t="s">
        <v>105</v>
      </c>
      <c r="C16" s="29">
        <v>86.02</v>
      </c>
      <c r="D16" s="29">
        <v>86.02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43.01</v>
      </c>
      <c r="D17" s="29">
        <v>43.01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40</v>
      </c>
      <c r="C18" s="29">
        <f t="shared" ref="C18:H18" si="5">C19</f>
        <v>37.63</v>
      </c>
      <c r="D18" s="29">
        <f t="shared" si="5"/>
        <v>37.63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</row>
    <row r="19" ht="18" customHeight="1" spans="1:8">
      <c r="A19" s="27" t="s">
        <v>109</v>
      </c>
      <c r="B19" s="28" t="s">
        <v>110</v>
      </c>
      <c r="C19" s="29">
        <f t="shared" ref="C19:H19" si="6">C20</f>
        <v>37.63</v>
      </c>
      <c r="D19" s="29">
        <f t="shared" si="6"/>
        <v>37.63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</row>
    <row r="20" ht="18" customHeight="1" spans="1:8">
      <c r="A20" s="27" t="s">
        <v>111</v>
      </c>
      <c r="B20" s="28" t="s">
        <v>112</v>
      </c>
      <c r="C20" s="29">
        <v>37.63</v>
      </c>
      <c r="D20" s="29">
        <v>37.63</v>
      </c>
      <c r="E20" s="29">
        <v>0</v>
      </c>
      <c r="F20" s="29">
        <v>0</v>
      </c>
      <c r="G20" s="29">
        <v>0</v>
      </c>
      <c r="H20" s="29">
        <v>0</v>
      </c>
    </row>
    <row r="21" ht="18" customHeight="1" spans="1:8">
      <c r="A21" s="27" t="s">
        <v>113</v>
      </c>
      <c r="B21" s="28" t="s">
        <v>62</v>
      </c>
      <c r="C21" s="29">
        <f t="shared" ref="C21:H21" si="7">C22</f>
        <v>61.17</v>
      </c>
      <c r="D21" s="29">
        <f t="shared" si="7"/>
        <v>61.17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</row>
    <row r="22" ht="18" customHeight="1" spans="1:8">
      <c r="A22" s="27" t="s">
        <v>114</v>
      </c>
      <c r="B22" s="28" t="s">
        <v>115</v>
      </c>
      <c r="C22" s="29">
        <f t="shared" ref="C22:H22" si="8">C23</f>
        <v>61.17</v>
      </c>
      <c r="D22" s="29">
        <f t="shared" si="8"/>
        <v>61.17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</row>
    <row r="23" ht="18" customHeight="1" spans="1:8">
      <c r="A23" s="27" t="s">
        <v>116</v>
      </c>
      <c r="B23" s="28" t="s">
        <v>30</v>
      </c>
      <c r="C23" s="29">
        <v>61.17</v>
      </c>
      <c r="D23" s="29">
        <v>61.17</v>
      </c>
      <c r="E23" s="29">
        <v>0</v>
      </c>
      <c r="F23" s="29">
        <v>0</v>
      </c>
      <c r="G23" s="29">
        <v>0</v>
      </c>
      <c r="H23" s="29">
        <v>0</v>
      </c>
    </row>
    <row r="24" ht="18" customHeight="1"/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6" t="s">
        <v>117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customHeight="1" spans="1:1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65" t="s">
        <v>118</v>
      </c>
    </row>
    <row r="4" customHeight="1" spans="1:13">
      <c r="A4" s="135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65" t="s">
        <v>4</v>
      </c>
    </row>
    <row r="5" ht="4.5" customHeight="1" spans="1:13">
      <c r="A5" s="136" t="s">
        <v>83</v>
      </c>
      <c r="B5" s="137" t="s">
        <v>84</v>
      </c>
      <c r="C5" s="138" t="s">
        <v>119</v>
      </c>
      <c r="D5" s="138" t="s">
        <v>120</v>
      </c>
      <c r="E5" s="138" t="s">
        <v>121</v>
      </c>
      <c r="F5" s="138" t="s">
        <v>122</v>
      </c>
      <c r="G5" s="56" t="s">
        <v>123</v>
      </c>
      <c r="H5" s="56" t="s">
        <v>124</v>
      </c>
      <c r="I5" s="56" t="s">
        <v>125</v>
      </c>
      <c r="J5" s="56" t="s">
        <v>126</v>
      </c>
      <c r="K5" s="56" t="s">
        <v>127</v>
      </c>
      <c r="L5" s="138" t="s">
        <v>128</v>
      </c>
      <c r="M5" s="138" t="s">
        <v>70</v>
      </c>
    </row>
    <row r="6" ht="6" customHeight="1" spans="1:13">
      <c r="A6" s="139"/>
      <c r="B6" s="137" t="s">
        <v>91</v>
      </c>
      <c r="C6" s="138" t="s">
        <v>91</v>
      </c>
      <c r="D6" s="138" t="s">
        <v>91</v>
      </c>
      <c r="E6" s="138" t="s">
        <v>91</v>
      </c>
      <c r="F6" s="138" t="s">
        <v>91</v>
      </c>
      <c r="G6" s="60"/>
      <c r="H6" s="60"/>
      <c r="I6" s="60"/>
      <c r="J6" s="60"/>
      <c r="K6" s="60"/>
      <c r="L6" s="138" t="s">
        <v>91</v>
      </c>
      <c r="M6" s="138" t="s">
        <v>91</v>
      </c>
    </row>
    <row r="7" ht="5.25" customHeight="1" spans="1:13">
      <c r="A7" s="139"/>
      <c r="B7" s="137" t="s">
        <v>91</v>
      </c>
      <c r="C7" s="138" t="s">
        <v>91</v>
      </c>
      <c r="D7" s="138" t="s">
        <v>91</v>
      </c>
      <c r="E7" s="138" t="s">
        <v>91</v>
      </c>
      <c r="F7" s="138" t="s">
        <v>91</v>
      </c>
      <c r="G7" s="60"/>
      <c r="H7" s="60"/>
      <c r="I7" s="60"/>
      <c r="J7" s="60"/>
      <c r="K7" s="60"/>
      <c r="L7" s="138" t="s">
        <v>91</v>
      </c>
      <c r="M7" s="138" t="s">
        <v>91</v>
      </c>
    </row>
    <row r="8" ht="12" customHeight="1" spans="1:13">
      <c r="A8" s="140"/>
      <c r="B8" s="137" t="s">
        <v>91</v>
      </c>
      <c r="C8" s="138" t="s">
        <v>91</v>
      </c>
      <c r="D8" s="138" t="s">
        <v>91</v>
      </c>
      <c r="E8" s="138" t="s">
        <v>91</v>
      </c>
      <c r="F8" s="138" t="s">
        <v>91</v>
      </c>
      <c r="G8" s="62"/>
      <c r="H8" s="62"/>
      <c r="I8" s="62"/>
      <c r="J8" s="62"/>
      <c r="K8" s="62"/>
      <c r="L8" s="138" t="s">
        <v>91</v>
      </c>
      <c r="M8" s="138" t="s">
        <v>91</v>
      </c>
    </row>
    <row r="9" s="45" customFormat="1" ht="18" customHeight="1" spans="1:13">
      <c r="A9" s="27"/>
      <c r="B9" s="63" t="s">
        <v>93</v>
      </c>
      <c r="C9" s="29">
        <f t="shared" ref="C9:M9" si="0">C10+C13+C18+C21</f>
        <v>835.49</v>
      </c>
      <c r="D9" s="29">
        <f t="shared" si="0"/>
        <v>785.94</v>
      </c>
      <c r="E9" s="29">
        <f t="shared" si="0"/>
        <v>42.47</v>
      </c>
      <c r="F9" s="29">
        <f t="shared" si="0"/>
        <v>7.08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63" t="s">
        <v>13</v>
      </c>
      <c r="C10" s="29">
        <f t="shared" ref="C10:M10" si="1">C11</f>
        <v>600.83</v>
      </c>
      <c r="D10" s="29">
        <f t="shared" si="1"/>
        <v>558.11</v>
      </c>
      <c r="E10" s="29">
        <f t="shared" si="1"/>
        <v>42.47</v>
      </c>
      <c r="F10" s="29">
        <f t="shared" si="1"/>
        <v>0.25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63" t="s">
        <v>96</v>
      </c>
      <c r="C11" s="29">
        <f t="shared" ref="C11:M11" si="2">C12</f>
        <v>600.83</v>
      </c>
      <c r="D11" s="29">
        <f t="shared" si="2"/>
        <v>558.11</v>
      </c>
      <c r="E11" s="29">
        <f t="shared" si="2"/>
        <v>42.47</v>
      </c>
      <c r="F11" s="29">
        <f t="shared" si="2"/>
        <v>0.25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63" t="s">
        <v>98</v>
      </c>
      <c r="C12" s="29">
        <v>600.83</v>
      </c>
      <c r="D12" s="29">
        <v>558.11</v>
      </c>
      <c r="E12" s="29">
        <v>42.47</v>
      </c>
      <c r="F12" s="29">
        <v>0.25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63" t="s">
        <v>34</v>
      </c>
      <c r="C13" s="29">
        <f t="shared" ref="C13:M13" si="3">C14</f>
        <v>135.86</v>
      </c>
      <c r="D13" s="29">
        <f t="shared" si="3"/>
        <v>129.03</v>
      </c>
      <c r="E13" s="29">
        <f t="shared" si="3"/>
        <v>0</v>
      </c>
      <c r="F13" s="29">
        <f t="shared" si="3"/>
        <v>6.83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</row>
    <row r="14" ht="18" customHeight="1" spans="1:13">
      <c r="A14" s="27" t="s">
        <v>100</v>
      </c>
      <c r="B14" s="63" t="s">
        <v>101</v>
      </c>
      <c r="C14" s="29">
        <f t="shared" ref="C14:M14" si="4">SUM(C15:C17)</f>
        <v>135.86</v>
      </c>
      <c r="D14" s="29">
        <f t="shared" si="4"/>
        <v>129.03</v>
      </c>
      <c r="E14" s="29">
        <f t="shared" si="4"/>
        <v>0</v>
      </c>
      <c r="F14" s="29">
        <f t="shared" si="4"/>
        <v>6.83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</row>
    <row r="15" ht="18" customHeight="1" spans="1:13">
      <c r="A15" s="27" t="s">
        <v>102</v>
      </c>
      <c r="B15" s="63" t="s">
        <v>103</v>
      </c>
      <c r="C15" s="29">
        <v>6.83</v>
      </c>
      <c r="D15" s="29">
        <v>0</v>
      </c>
      <c r="E15" s="29">
        <v>0</v>
      </c>
      <c r="F15" s="29">
        <v>6.83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</row>
    <row r="16" ht="18" customHeight="1" spans="1:13">
      <c r="A16" s="27" t="s">
        <v>104</v>
      </c>
      <c r="B16" s="63" t="s">
        <v>105</v>
      </c>
      <c r="C16" s="29">
        <v>86.02</v>
      </c>
      <c r="D16" s="29">
        <v>86.02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63" t="s">
        <v>107</v>
      </c>
      <c r="C17" s="29">
        <v>43.01</v>
      </c>
      <c r="D17" s="29">
        <v>43.01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63" t="s">
        <v>40</v>
      </c>
      <c r="C18" s="29">
        <f t="shared" ref="C18:M18" si="5">C19</f>
        <v>37.63</v>
      </c>
      <c r="D18" s="29">
        <f t="shared" si="5"/>
        <v>37.63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</row>
    <row r="19" ht="18" customHeight="1" spans="1:13">
      <c r="A19" s="27" t="s">
        <v>109</v>
      </c>
      <c r="B19" s="63" t="s">
        <v>110</v>
      </c>
      <c r="C19" s="29">
        <f t="shared" ref="C19:M19" si="6">C20</f>
        <v>37.63</v>
      </c>
      <c r="D19" s="29">
        <f t="shared" si="6"/>
        <v>37.63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</row>
    <row r="20" ht="18" customHeight="1" spans="1:13">
      <c r="A20" s="27" t="s">
        <v>111</v>
      </c>
      <c r="B20" s="63" t="s">
        <v>112</v>
      </c>
      <c r="C20" s="29">
        <v>37.63</v>
      </c>
      <c r="D20" s="29">
        <v>37.63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</row>
    <row r="21" ht="18" customHeight="1" spans="1:13">
      <c r="A21" s="27" t="s">
        <v>113</v>
      </c>
      <c r="B21" s="63" t="s">
        <v>62</v>
      </c>
      <c r="C21" s="29">
        <f t="shared" ref="C21:M21" si="7">C22</f>
        <v>61.17</v>
      </c>
      <c r="D21" s="29">
        <f t="shared" si="7"/>
        <v>61.17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</row>
    <row r="22" ht="18" customHeight="1" spans="1:13">
      <c r="A22" s="27" t="s">
        <v>114</v>
      </c>
      <c r="B22" s="63" t="s">
        <v>115</v>
      </c>
      <c r="C22" s="29">
        <f t="shared" ref="C22:M22" si="8">C23</f>
        <v>61.17</v>
      </c>
      <c r="D22" s="29">
        <f t="shared" si="8"/>
        <v>61.17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</row>
    <row r="23" ht="18" customHeight="1" spans="1:13">
      <c r="A23" s="27" t="s">
        <v>116</v>
      </c>
      <c r="B23" s="63" t="s">
        <v>30</v>
      </c>
      <c r="C23" s="29">
        <v>61.17</v>
      </c>
      <c r="D23" s="29">
        <v>61.17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</row>
    <row r="24" ht="18" customHeight="1"/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3" customWidth="1"/>
    <col min="2" max="2" width="17.625" style="94" customWidth="1"/>
    <col min="3" max="3" width="27.875" style="93" customWidth="1"/>
    <col min="4" max="4" width="17.625" style="95" customWidth="1"/>
    <col min="5" max="5" width="28" style="93" customWidth="1"/>
    <col min="6" max="6" width="17.625" style="95" customWidth="1"/>
    <col min="7" max="16384" width="5.125" style="93"/>
  </cols>
  <sheetData>
    <row r="1" s="87" customFormat="1" ht="36" customHeight="1" spans="1:6">
      <c r="A1" s="96" t="s">
        <v>129</v>
      </c>
      <c r="B1" s="97"/>
      <c r="C1" s="97"/>
      <c r="D1" s="97"/>
      <c r="E1" s="97"/>
      <c r="F1" s="97"/>
    </row>
    <row r="2" s="88" customFormat="1" ht="12" customHeight="1" spans="2:6">
      <c r="B2" s="98"/>
      <c r="D2" s="99"/>
      <c r="F2" s="99"/>
    </row>
    <row r="3" s="89" customFormat="1" ht="15" customHeight="1" spans="1:6">
      <c r="A3" s="100"/>
      <c r="B3" s="101"/>
      <c r="D3" s="102"/>
      <c r="E3" s="103"/>
      <c r="F3" s="104" t="s">
        <v>130</v>
      </c>
    </row>
    <row r="4" s="90" customFormat="1" ht="15" customHeight="1" spans="1:254">
      <c r="A4" s="105"/>
      <c r="B4" s="106"/>
      <c r="C4" s="107"/>
      <c r="D4" s="108"/>
      <c r="E4" s="109"/>
      <c r="F4" s="110" t="s">
        <v>4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1"/>
      <c r="GF4" s="91"/>
      <c r="GG4" s="91"/>
      <c r="GH4" s="91"/>
      <c r="GI4" s="91"/>
      <c r="GJ4" s="91"/>
      <c r="GK4" s="91"/>
      <c r="GL4" s="91"/>
      <c r="GM4" s="91"/>
      <c r="GN4" s="91"/>
      <c r="GO4" s="91"/>
      <c r="GP4" s="91"/>
      <c r="GQ4" s="91"/>
      <c r="GR4" s="91"/>
      <c r="GS4" s="91"/>
      <c r="GT4" s="91"/>
      <c r="GU4" s="91"/>
      <c r="GV4" s="91"/>
      <c r="GW4" s="91"/>
      <c r="GX4" s="91"/>
      <c r="GY4" s="91"/>
      <c r="GZ4" s="91"/>
      <c r="HA4" s="91"/>
      <c r="HB4" s="91"/>
      <c r="HC4" s="91"/>
      <c r="HD4" s="91"/>
      <c r="HE4" s="91"/>
      <c r="HF4" s="91"/>
      <c r="HG4" s="91"/>
      <c r="HH4" s="91"/>
      <c r="HI4" s="91"/>
      <c r="HJ4" s="91"/>
      <c r="HK4" s="91"/>
      <c r="HL4" s="91"/>
      <c r="HM4" s="91"/>
      <c r="HN4" s="91"/>
      <c r="HO4" s="91"/>
      <c r="HP4" s="91"/>
      <c r="HQ4" s="91"/>
      <c r="HR4" s="91"/>
      <c r="HS4" s="91"/>
      <c r="HT4" s="91"/>
      <c r="HU4" s="91"/>
      <c r="HV4" s="91"/>
      <c r="HW4" s="91"/>
      <c r="HX4" s="91"/>
      <c r="HY4" s="91"/>
      <c r="HZ4" s="91"/>
      <c r="IA4" s="91"/>
      <c r="IB4" s="91"/>
      <c r="IC4" s="91"/>
      <c r="ID4" s="91"/>
      <c r="IE4" s="91"/>
      <c r="IF4" s="91"/>
      <c r="IG4" s="91"/>
      <c r="IH4" s="91"/>
      <c r="II4" s="91"/>
      <c r="IJ4" s="91"/>
      <c r="IK4" s="91"/>
      <c r="IL4" s="91"/>
      <c r="IM4" s="91"/>
      <c r="IN4" s="91"/>
      <c r="IO4" s="91"/>
      <c r="IP4" s="91"/>
      <c r="IQ4" s="91"/>
      <c r="IR4" s="91"/>
      <c r="IS4" s="91"/>
      <c r="IT4" s="91"/>
    </row>
    <row r="5" s="91" customFormat="1" ht="18" customHeight="1" spans="1:6">
      <c r="A5" s="111" t="s">
        <v>5</v>
      </c>
      <c r="B5" s="112"/>
      <c r="C5" s="113" t="s">
        <v>6</v>
      </c>
      <c r="D5" s="114"/>
      <c r="E5" s="114"/>
      <c r="F5" s="115"/>
    </row>
    <row r="6" s="88" customFormat="1" ht="18" customHeight="1" spans="1:6">
      <c r="A6" s="116" t="s">
        <v>7</v>
      </c>
      <c r="B6" s="117" t="s">
        <v>8</v>
      </c>
      <c r="C6" s="116" t="s">
        <v>9</v>
      </c>
      <c r="D6" s="118" t="s">
        <v>8</v>
      </c>
      <c r="E6" s="116" t="s">
        <v>10</v>
      </c>
      <c r="F6" s="118" t="s">
        <v>8</v>
      </c>
    </row>
    <row r="7" s="92" customFormat="1" ht="18" customHeight="1" spans="1:6">
      <c r="A7" s="119" t="s">
        <v>11</v>
      </c>
      <c r="B7" s="120">
        <v>835.49</v>
      </c>
      <c r="C7" s="121" t="s">
        <v>12</v>
      </c>
      <c r="D7" s="120">
        <v>785.94</v>
      </c>
      <c r="E7" s="122" t="s">
        <v>13</v>
      </c>
      <c r="F7" s="120">
        <v>600.83</v>
      </c>
    </row>
    <row r="8" s="92" customFormat="1" ht="18" customHeight="1" spans="1:6">
      <c r="A8" s="119" t="s">
        <v>14</v>
      </c>
      <c r="B8" s="120">
        <v>0</v>
      </c>
      <c r="C8" s="121" t="s">
        <v>15</v>
      </c>
      <c r="D8" s="120">
        <v>334.69</v>
      </c>
      <c r="E8" s="122" t="s">
        <v>16</v>
      </c>
      <c r="F8" s="120">
        <v>0</v>
      </c>
    </row>
    <row r="9" s="92" customFormat="1" ht="18" customHeight="1" spans="1:6">
      <c r="A9" s="119"/>
      <c r="B9" s="120"/>
      <c r="C9" s="123" t="s">
        <v>18</v>
      </c>
      <c r="D9" s="120">
        <v>195.53</v>
      </c>
      <c r="E9" s="122" t="s">
        <v>19</v>
      </c>
      <c r="F9" s="120">
        <v>0</v>
      </c>
    </row>
    <row r="10" s="92" customFormat="1" ht="18" customHeight="1" spans="1:6">
      <c r="A10" s="119"/>
      <c r="B10" s="120"/>
      <c r="C10" s="123" t="s">
        <v>21</v>
      </c>
      <c r="D10" s="120">
        <v>27.89</v>
      </c>
      <c r="E10" s="122" t="s">
        <v>22</v>
      </c>
      <c r="F10" s="120">
        <v>0</v>
      </c>
    </row>
    <row r="11" s="92" customFormat="1" ht="18" customHeight="1" spans="1:6">
      <c r="A11" s="119"/>
      <c r="B11" s="120"/>
      <c r="C11" s="123" t="s">
        <v>24</v>
      </c>
      <c r="D11" s="120">
        <v>0</v>
      </c>
      <c r="E11" s="122" t="s">
        <v>25</v>
      </c>
      <c r="F11" s="120">
        <v>0</v>
      </c>
    </row>
    <row r="12" s="92" customFormat="1" ht="18" customHeight="1" spans="1:6">
      <c r="A12" s="119"/>
      <c r="B12" s="120"/>
      <c r="C12" s="123" t="s">
        <v>27</v>
      </c>
      <c r="D12" s="120">
        <v>166.66</v>
      </c>
      <c r="E12" s="122" t="s">
        <v>28</v>
      </c>
      <c r="F12" s="120">
        <v>0</v>
      </c>
    </row>
    <row r="13" s="92" customFormat="1" ht="18" customHeight="1" spans="1:6">
      <c r="A13" s="119"/>
      <c r="B13" s="120"/>
      <c r="C13" s="123" t="s">
        <v>30</v>
      </c>
      <c r="D13" s="120">
        <v>61.17</v>
      </c>
      <c r="E13" s="122" t="s">
        <v>31</v>
      </c>
      <c r="F13" s="120">
        <v>0</v>
      </c>
    </row>
    <row r="14" s="92" customFormat="1" ht="18" customHeight="1" spans="1:6">
      <c r="A14" s="119"/>
      <c r="B14" s="120"/>
      <c r="C14" s="123" t="s">
        <v>33</v>
      </c>
      <c r="D14" s="120">
        <v>0</v>
      </c>
      <c r="E14" s="122" t="s">
        <v>34</v>
      </c>
      <c r="F14" s="120">
        <v>135.86</v>
      </c>
    </row>
    <row r="15" s="92" customFormat="1" ht="18" customHeight="1" spans="1:6">
      <c r="A15" s="119"/>
      <c r="B15" s="120"/>
      <c r="C15" s="123" t="s">
        <v>36</v>
      </c>
      <c r="D15" s="120">
        <v>42.47</v>
      </c>
      <c r="E15" s="122" t="s">
        <v>37</v>
      </c>
      <c r="F15" s="120">
        <v>0</v>
      </c>
    </row>
    <row r="16" s="92" customFormat="1" ht="18" customHeight="1" spans="1:6">
      <c r="A16" s="119"/>
      <c r="B16" s="120"/>
      <c r="C16" s="123" t="s">
        <v>39</v>
      </c>
      <c r="D16" s="120">
        <v>20.07</v>
      </c>
      <c r="E16" s="122" t="s">
        <v>40</v>
      </c>
      <c r="F16" s="120">
        <v>37.63</v>
      </c>
    </row>
    <row r="17" s="92" customFormat="1" ht="18" customHeight="1" spans="1:254">
      <c r="A17" s="119"/>
      <c r="B17" s="120"/>
      <c r="C17" s="123" t="s">
        <v>42</v>
      </c>
      <c r="D17" s="120">
        <v>0</v>
      </c>
      <c r="E17" s="122" t="s">
        <v>43</v>
      </c>
      <c r="F17" s="120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2" customFormat="1" ht="18" customHeight="1" spans="1:254">
      <c r="A18" s="124"/>
      <c r="B18" s="125"/>
      <c r="C18" s="123" t="s">
        <v>45</v>
      </c>
      <c r="D18" s="120">
        <v>5.4</v>
      </c>
      <c r="E18" s="122" t="s">
        <v>46</v>
      </c>
      <c r="F18" s="120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2" customFormat="1" ht="18" customHeight="1" spans="1:254">
      <c r="A19" s="126"/>
      <c r="B19" s="127"/>
      <c r="C19" s="123" t="s">
        <v>47</v>
      </c>
      <c r="D19" s="120">
        <v>0</v>
      </c>
      <c r="E19" s="119" t="s">
        <v>48</v>
      </c>
      <c r="F19" s="120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2" customFormat="1" ht="18" customHeight="1" spans="1:254">
      <c r="A20" s="126"/>
      <c r="B20" s="127"/>
      <c r="C20" s="123" t="s">
        <v>49</v>
      </c>
      <c r="D20" s="120">
        <v>7</v>
      </c>
      <c r="E20" s="122" t="s">
        <v>50</v>
      </c>
      <c r="F20" s="120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2" customFormat="1" ht="18" customHeight="1" spans="1:254">
      <c r="A21" s="126"/>
      <c r="B21" s="120"/>
      <c r="C21" s="123" t="s">
        <v>51</v>
      </c>
      <c r="D21" s="120">
        <v>0</v>
      </c>
      <c r="E21" s="122" t="s">
        <v>52</v>
      </c>
      <c r="F21" s="120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2" customFormat="1" ht="18" customHeight="1" spans="1:254">
      <c r="A22" s="124"/>
      <c r="B22" s="120"/>
      <c r="C22" s="123" t="s">
        <v>53</v>
      </c>
      <c r="D22" s="120">
        <v>5</v>
      </c>
      <c r="E22" s="122" t="s">
        <v>54</v>
      </c>
      <c r="F22" s="120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2" customFormat="1" ht="18.75" customHeight="1" spans="1:254">
      <c r="A23" s="124"/>
      <c r="B23" s="128"/>
      <c r="C23" s="123" t="s">
        <v>55</v>
      </c>
      <c r="D23" s="120">
        <v>0</v>
      </c>
      <c r="E23" s="119" t="s">
        <v>56</v>
      </c>
      <c r="F23" s="120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2" customFormat="1" ht="17.25" customHeight="1" spans="1:254">
      <c r="A24" s="124"/>
      <c r="B24" s="128"/>
      <c r="C24" s="123" t="s">
        <v>57</v>
      </c>
      <c r="D24" s="120">
        <v>0</v>
      </c>
      <c r="E24" s="119" t="s">
        <v>58</v>
      </c>
      <c r="F24" s="120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2" customFormat="1" ht="18" customHeight="1" spans="1:254">
      <c r="A25" s="124"/>
      <c r="B25" s="128"/>
      <c r="C25" s="123" t="s">
        <v>59</v>
      </c>
      <c r="D25" s="129">
        <v>0</v>
      </c>
      <c r="E25" s="119" t="s">
        <v>60</v>
      </c>
      <c r="F25" s="120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2" customFormat="1" ht="18" customHeight="1" spans="1:254">
      <c r="A26" s="119"/>
      <c r="B26" s="128"/>
      <c r="C26" s="123" t="s">
        <v>61</v>
      </c>
      <c r="D26" s="129">
        <v>0</v>
      </c>
      <c r="E26" s="122" t="s">
        <v>62</v>
      </c>
      <c r="F26" s="120">
        <v>61.17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2" customFormat="1" ht="18" customHeight="1" spans="1:254">
      <c r="A27" s="119"/>
      <c r="B27" s="128"/>
      <c r="C27" s="123" t="s">
        <v>63</v>
      </c>
      <c r="D27" s="129">
        <v>5</v>
      </c>
      <c r="E27" s="122" t="s">
        <v>64</v>
      </c>
      <c r="F27" s="120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2" customFormat="1" ht="18" customHeight="1" spans="1:254">
      <c r="A28" s="119"/>
      <c r="B28" s="128"/>
      <c r="C28" s="123" t="s">
        <v>65</v>
      </c>
      <c r="D28" s="129">
        <v>0</v>
      </c>
      <c r="E28" s="122" t="s">
        <v>66</v>
      </c>
      <c r="F28" s="120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2" customFormat="1" ht="18" customHeight="1" spans="1:254">
      <c r="A29" s="119"/>
      <c r="B29" s="128"/>
      <c r="C29" s="123" t="s">
        <v>67</v>
      </c>
      <c r="D29" s="129">
        <v>7.08</v>
      </c>
      <c r="E29" s="122" t="s">
        <v>68</v>
      </c>
      <c r="F29" s="120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2" customFormat="1" ht="18" customHeight="1" spans="1:254">
      <c r="A30" s="119"/>
      <c r="B30" s="128"/>
      <c r="C30" s="123" t="s">
        <v>69</v>
      </c>
      <c r="D30" s="129">
        <v>0</v>
      </c>
      <c r="E30" s="122" t="s">
        <v>70</v>
      </c>
      <c r="F30" s="120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2" customFormat="1" ht="18" customHeight="1" spans="1:254">
      <c r="A31" s="119"/>
      <c r="B31" s="128"/>
      <c r="C31" s="123" t="s">
        <v>71</v>
      </c>
      <c r="D31" s="129">
        <v>0</v>
      </c>
      <c r="E31" s="122" t="s">
        <v>72</v>
      </c>
      <c r="F31" s="120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2" customFormat="1" ht="18" customHeight="1" spans="1:254">
      <c r="A32" s="119"/>
      <c r="B32" s="128"/>
      <c r="C32" s="121" t="s">
        <v>73</v>
      </c>
      <c r="D32" s="129">
        <v>0</v>
      </c>
      <c r="E32" s="122" t="s">
        <v>74</v>
      </c>
      <c r="F32" s="120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2" customFormat="1" ht="18" customHeight="1" spans="1:254">
      <c r="A33" s="119"/>
      <c r="B33" s="128"/>
      <c r="C33" s="123" t="s">
        <v>75</v>
      </c>
      <c r="D33" s="129">
        <v>0</v>
      </c>
      <c r="E33" s="122" t="s">
        <v>76</v>
      </c>
      <c r="F33" s="120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2" customFormat="1" ht="18" customHeight="1" spans="1:254">
      <c r="A34" s="119"/>
      <c r="B34" s="128"/>
      <c r="C34" s="123" t="s">
        <v>77</v>
      </c>
      <c r="D34" s="129">
        <v>0</v>
      </c>
      <c r="E34" s="124" t="s">
        <v>78</v>
      </c>
      <c r="F34" s="120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88" customFormat="1" ht="18" customHeight="1" spans="1:254">
      <c r="A35" s="119"/>
      <c r="B35" s="120"/>
      <c r="C35" s="126"/>
      <c r="D35" s="127"/>
      <c r="E35" s="130"/>
      <c r="F35" s="120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2" customFormat="1" ht="18" customHeight="1" spans="1:254">
      <c r="A36" s="111" t="s">
        <v>79</v>
      </c>
      <c r="B36" s="120">
        <v>835.49</v>
      </c>
      <c r="C36" s="116" t="s">
        <v>80</v>
      </c>
      <c r="D36" s="120">
        <v>835.49</v>
      </c>
      <c r="E36" s="131" t="s">
        <v>80</v>
      </c>
      <c r="F36" s="120">
        <v>835.49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88" customFormat="1" ht="12" customHeight="1" spans="2:254">
      <c r="B37" s="98"/>
      <c r="D37" s="99"/>
      <c r="F37" s="9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88" customFormat="1" ht="12" customHeight="1" spans="2:254">
      <c r="B38" s="98"/>
      <c r="D38" s="99"/>
      <c r="E38" s="91"/>
      <c r="F38" s="132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88" customFormat="1" ht="12" customHeight="1" spans="2:254">
      <c r="B39" s="98"/>
      <c r="D39" s="99"/>
      <c r="E39" s="91"/>
      <c r="F39" s="132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88" customFormat="1" ht="12" customHeight="1" spans="2:254">
      <c r="B40" s="98"/>
      <c r="D40" s="99"/>
      <c r="E40" s="91"/>
      <c r="F40" s="132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88" customFormat="1" ht="12" customHeight="1" spans="2:254">
      <c r="B41" s="98"/>
      <c r="D41" s="99"/>
      <c r="E41" s="91"/>
      <c r="F41" s="132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88" customFormat="1" ht="12" customHeight="1" spans="2:254">
      <c r="B42" s="98"/>
      <c r="D42" s="99"/>
      <c r="E42" s="91"/>
      <c r="F42" s="99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88" customFormat="1" ht="12" customHeight="1" spans="2:254">
      <c r="B43" s="98"/>
      <c r="D43" s="99"/>
      <c r="E43" s="91"/>
      <c r="F43" s="132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88" customFormat="1" ht="12" customHeight="1" spans="2:254">
      <c r="B44" s="98"/>
      <c r="D44" s="99"/>
      <c r="E44" s="91"/>
      <c r="F44" s="132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88" customFormat="1" ht="12" customHeight="1" spans="2:254">
      <c r="B45" s="98"/>
      <c r="D45" s="99"/>
      <c r="E45" s="91"/>
      <c r="F45" s="132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88" customFormat="1" ht="12" customHeight="1" spans="2:254">
      <c r="B46" s="98"/>
      <c r="D46" s="99"/>
      <c r="E46" s="91"/>
      <c r="F46" s="132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88" customFormat="1" ht="12" customHeight="1" spans="2:254">
      <c r="B47" s="98"/>
      <c r="D47" s="99"/>
      <c r="E47" s="91"/>
      <c r="F47" s="132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88" customFormat="1" ht="12" customHeight="1" spans="2:254">
      <c r="B48" s="98"/>
      <c r="D48" s="99"/>
      <c r="E48" s="91"/>
      <c r="F48" s="132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88" customFormat="1" ht="12" customHeight="1" spans="1:254">
      <c r="A49"/>
      <c r="B49" s="98"/>
      <c r="D49" s="99"/>
      <c r="E49" s="91"/>
      <c r="F49" s="132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88" customFormat="1" ht="12" customHeight="1" spans="1:254">
      <c r="A50"/>
      <c r="B50" s="98"/>
      <c r="D50" s="99"/>
      <c r="E50" s="91"/>
      <c r="F50" s="132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88" customFormat="1" ht="12" customHeight="1" spans="1:254">
      <c r="A51"/>
      <c r="B51" s="98"/>
      <c r="D51" s="99"/>
      <c r="E51" s="91"/>
      <c r="F51" s="132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88" customFormat="1" ht="12" customHeight="1" spans="1:254">
      <c r="A52"/>
      <c r="B52" s="98"/>
      <c r="D52" s="99"/>
      <c r="E52" s="91"/>
      <c r="F52" s="13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88" customFormat="1" ht="12" customHeight="1" spans="1:254">
      <c r="A53"/>
      <c r="B53" s="98"/>
      <c r="D53" s="99"/>
      <c r="E53" s="91"/>
      <c r="F53" s="132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88" customFormat="1" ht="12" customHeight="1" spans="1:254">
      <c r="A54"/>
      <c r="B54" s="98"/>
      <c r="D54" s="99"/>
      <c r="E54" s="91"/>
      <c r="F54" s="132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88" customFormat="1" ht="12" customHeight="1" spans="1:254">
      <c r="A55"/>
      <c r="B55" s="98"/>
      <c r="D55" s="99"/>
      <c r="E55" s="91"/>
      <c r="F55" s="132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88" customFormat="1" ht="12" customHeight="1" spans="1:254">
      <c r="A56"/>
      <c r="B56" s="98"/>
      <c r="D56" s="99"/>
      <c r="E56" s="91"/>
      <c r="F56" s="132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88" customFormat="1" ht="12" customHeight="1" spans="1:254">
      <c r="A57"/>
      <c r="B57" s="98"/>
      <c r="D57" s="99"/>
      <c r="E57" s="91"/>
      <c r="F57" s="132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88" customFormat="1" ht="12" customHeight="1" spans="1:254">
      <c r="A58"/>
      <c r="B58" s="98"/>
      <c r="D58" s="99"/>
      <c r="E58" s="91"/>
      <c r="F58" s="132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88" customFormat="1" ht="12" customHeight="1" spans="1:254">
      <c r="A59"/>
      <c r="B59" s="98"/>
      <c r="D59" s="99"/>
      <c r="E59" s="91"/>
      <c r="F59" s="132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88" customFormat="1" ht="12" customHeight="1" spans="1:254">
      <c r="A60"/>
      <c r="B60" s="98"/>
      <c r="D60" s="99"/>
      <c r="E60" s="91"/>
      <c r="F60" s="132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88" customFormat="1" ht="12" customHeight="1" spans="1:254">
      <c r="A61"/>
      <c r="B61" s="98"/>
      <c r="D61" s="99"/>
      <c r="E61" s="91"/>
      <c r="F61" s="132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88" customFormat="1" ht="12" customHeight="1" spans="1:254">
      <c r="A62"/>
      <c r="B62" s="98"/>
      <c r="D62" s="99"/>
      <c r="E62" s="91"/>
      <c r="F62" s="13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88" customFormat="1" ht="12" customHeight="1" spans="1:254">
      <c r="A63"/>
      <c r="B63" s="98"/>
      <c r="D63" s="99"/>
      <c r="E63" s="91"/>
      <c r="F63" s="132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88" customFormat="1" ht="12" customHeight="1" spans="1:254">
      <c r="A64"/>
      <c r="B64" s="98"/>
      <c r="D64" s="99"/>
      <c r="E64" s="91"/>
      <c r="F64" s="132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88" customFormat="1" ht="12" customHeight="1" spans="1:254">
      <c r="A65"/>
      <c r="B65" s="98"/>
      <c r="D65" s="99"/>
      <c r="E65" s="91"/>
      <c r="F65" s="132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88" customFormat="1" ht="12" customHeight="1" spans="1:254">
      <c r="A66"/>
      <c r="B66" s="98"/>
      <c r="D66" s="99"/>
      <c r="E66" s="91"/>
      <c r="F66" s="132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88" customFormat="1" ht="12" customHeight="1" spans="1:254">
      <c r="A67"/>
      <c r="B67" s="98"/>
      <c r="D67" s="99"/>
      <c r="E67" s="91"/>
      <c r="F67" s="132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88" customFormat="1" ht="12" customHeight="1" spans="1:254">
      <c r="A68"/>
      <c r="B68" s="98"/>
      <c r="D68" s="99"/>
      <c r="E68" s="91"/>
      <c r="F68" s="132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88" customFormat="1" ht="12" customHeight="1" spans="1:254">
      <c r="A69"/>
      <c r="B69" s="98"/>
      <c r="D69" s="99"/>
      <c r="E69" s="91"/>
      <c r="F69" s="132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88" customFormat="1" ht="12" customHeight="1" spans="1:254">
      <c r="A70"/>
      <c r="B70" s="98"/>
      <c r="D70" s="99"/>
      <c r="E70" s="91"/>
      <c r="F70" s="132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88" customFormat="1" ht="12" customHeight="1" spans="1:254">
      <c r="A71"/>
      <c r="B71" s="98"/>
      <c r="D71" s="99"/>
      <c r="E71" s="91"/>
      <c r="F71" s="132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88" customFormat="1" ht="12" customHeight="1" spans="1:254">
      <c r="A72"/>
      <c r="B72" s="98"/>
      <c r="D72" s="99"/>
      <c r="E72" s="91"/>
      <c r="F72" s="13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88" customFormat="1" ht="12" customHeight="1" spans="1:254">
      <c r="A73"/>
      <c r="B73" s="98"/>
      <c r="D73" s="99"/>
      <c r="E73" s="91"/>
      <c r="F73" s="132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88" customFormat="1" ht="12" customHeight="1" spans="1:254">
      <c r="A74"/>
      <c r="B74" s="98"/>
      <c r="D74" s="99"/>
      <c r="E74" s="91"/>
      <c r="F74" s="132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88" customFormat="1" ht="12" customHeight="1" spans="1:254">
      <c r="A75"/>
      <c r="B75" s="98"/>
      <c r="D75" s="99"/>
      <c r="E75" s="91"/>
      <c r="F75" s="132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88" customFormat="1" ht="12" customHeight="1" spans="1:254">
      <c r="A76"/>
      <c r="B76" s="98"/>
      <c r="D76" s="99"/>
      <c r="E76" s="91"/>
      <c r="F76" s="132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88" customFormat="1" ht="12" customHeight="1" spans="1:254">
      <c r="A77"/>
      <c r="B77" s="98"/>
      <c r="D77" s="99"/>
      <c r="E77" s="91"/>
      <c r="F77" s="132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88" customFormat="1" ht="12" customHeight="1" spans="1:254">
      <c r="A78"/>
      <c r="B78" s="98"/>
      <c r="D78" s="99"/>
      <c r="E78" s="91"/>
      <c r="F78" s="132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88" customFormat="1" ht="12" customHeight="1" spans="1:254">
      <c r="A79"/>
      <c r="B79" s="98"/>
      <c r="D79" s="99"/>
      <c r="E79" s="91"/>
      <c r="F79" s="132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88" customFormat="1" ht="12" customHeight="1" spans="1:254">
      <c r="A80"/>
      <c r="B80" s="98"/>
      <c r="D80" s="99"/>
      <c r="E80" s="91"/>
      <c r="F80" s="132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88" customFormat="1" ht="12" customHeight="1" spans="1:254">
      <c r="A81"/>
      <c r="B81" s="98"/>
      <c r="D81" s="99"/>
      <c r="E81" s="91"/>
      <c r="F81" s="132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88" customFormat="1" ht="12" customHeight="1" spans="1:254">
      <c r="A82"/>
      <c r="B82" s="98"/>
      <c r="D82" s="99"/>
      <c r="E82" s="91"/>
      <c r="F82" s="13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88" customFormat="1" ht="12" customHeight="1" spans="1:254">
      <c r="A83"/>
      <c r="B83" s="98"/>
      <c r="D83" s="99"/>
      <c r="E83" s="91"/>
      <c r="F83" s="132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88" customFormat="1" ht="12" customHeight="1" spans="1:254">
      <c r="A84"/>
      <c r="B84" s="98"/>
      <c r="D84" s="99"/>
      <c r="E84" s="91"/>
      <c r="F84" s="132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88" customFormat="1" ht="12" customHeight="1" spans="1:254">
      <c r="A85"/>
      <c r="B85" s="98"/>
      <c r="D85" s="99"/>
      <c r="E85" s="91"/>
      <c r="F85" s="132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88" customFormat="1" ht="12" customHeight="1" spans="1:254">
      <c r="A86"/>
      <c r="B86" s="98"/>
      <c r="D86" s="99"/>
      <c r="E86" s="91"/>
      <c r="F86" s="132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88" customFormat="1" ht="12" customHeight="1" spans="1:254">
      <c r="A87"/>
      <c r="B87" s="98"/>
      <c r="D87" s="99"/>
      <c r="E87" s="91"/>
      <c r="F87" s="132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88" customFormat="1" ht="12" customHeight="1" spans="1:254">
      <c r="A88"/>
      <c r="B88" s="98"/>
      <c r="D88" s="99"/>
      <c r="E88" s="91"/>
      <c r="F88" s="132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88" customFormat="1" ht="12" customHeight="1" spans="1:254">
      <c r="A89"/>
      <c r="B89" s="98"/>
      <c r="D89" s="99"/>
      <c r="E89" s="91"/>
      <c r="F89" s="132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88" customFormat="1" ht="12" customHeight="1" spans="1:254">
      <c r="A90"/>
      <c r="B90" s="98"/>
      <c r="D90" s="99"/>
      <c r="E90" s="91"/>
      <c r="F90" s="132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88" customFormat="1" ht="12" customHeight="1" spans="1:254">
      <c r="A91"/>
      <c r="B91" s="98"/>
      <c r="D91" s="99"/>
      <c r="E91" s="91"/>
      <c r="F91" s="132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88" customFormat="1" ht="12" customHeight="1" spans="1:254">
      <c r="A92"/>
      <c r="B92" s="98"/>
      <c r="D92" s="99"/>
      <c r="E92" s="91"/>
      <c r="F92" s="13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88" customFormat="1" ht="12" customHeight="1" spans="1:254">
      <c r="A93"/>
      <c r="B93" s="98"/>
      <c r="D93" s="99"/>
      <c r="E93" s="91"/>
      <c r="F93" s="132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88" customFormat="1" ht="12" customHeight="1" spans="1:254">
      <c r="A94"/>
      <c r="B94" s="98"/>
      <c r="D94" s="99"/>
      <c r="E94" s="91"/>
      <c r="F94" s="132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88" customFormat="1" ht="12" customHeight="1" spans="1:254">
      <c r="A95"/>
      <c r="B95" s="98"/>
      <c r="D95" s="99"/>
      <c r="E95" s="91"/>
      <c r="F95" s="132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88" customFormat="1" ht="12" customHeight="1" spans="1:254">
      <c r="A96"/>
      <c r="B96" s="98"/>
      <c r="D96" s="99"/>
      <c r="E96" s="91"/>
      <c r="F96" s="132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88" customFormat="1" ht="12" customHeight="1" spans="1:254">
      <c r="A97"/>
      <c r="B97" s="98"/>
      <c r="D97" s="99"/>
      <c r="E97" s="91"/>
      <c r="F97" s="132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88" customFormat="1" ht="12" customHeight="1" spans="1:254">
      <c r="A98"/>
      <c r="B98" s="98"/>
      <c r="D98" s="99"/>
      <c r="E98" s="91"/>
      <c r="F98" s="132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88" customFormat="1" ht="12" customHeight="1" spans="1:254">
      <c r="A99"/>
      <c r="B99" s="98"/>
      <c r="D99" s="99"/>
      <c r="E99" s="91"/>
      <c r="F99" s="132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88" customFormat="1" ht="12" customHeight="1" spans="1:254">
      <c r="A100"/>
      <c r="B100" s="98"/>
      <c r="D100" s="99"/>
      <c r="E100" s="91"/>
      <c r="F100" s="132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88" customFormat="1" ht="12" customHeight="1" spans="1:254">
      <c r="A101"/>
      <c r="B101" s="98"/>
      <c r="D101" s="99"/>
      <c r="E101" s="91"/>
      <c r="F101" s="132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88" customFormat="1" ht="12" customHeight="1" spans="1:254">
      <c r="A102"/>
      <c r="B102" s="98"/>
      <c r="D102" s="99"/>
      <c r="E102" s="91"/>
      <c r="F102" s="13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88" customFormat="1" ht="12" customHeight="1" spans="1:254">
      <c r="A103"/>
      <c r="B103" s="98"/>
      <c r="D103" s="99"/>
      <c r="E103" s="91"/>
      <c r="F103" s="132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88" customFormat="1" ht="12" customHeight="1" spans="1:254">
      <c r="A104"/>
      <c r="B104" s="98"/>
      <c r="D104" s="99"/>
      <c r="E104" s="91"/>
      <c r="F104" s="132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88" customFormat="1" ht="12" customHeight="1" spans="1:254">
      <c r="A105"/>
      <c r="B105" s="98"/>
      <c r="D105" s="99"/>
      <c r="E105" s="91"/>
      <c r="F105" s="132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88" customFormat="1" ht="12" customHeight="1" spans="1:254">
      <c r="A106"/>
      <c r="B106" s="98"/>
      <c r="D106" s="99"/>
      <c r="E106" s="91"/>
      <c r="F106" s="132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88" customFormat="1" ht="12" customHeight="1" spans="1:254">
      <c r="A107"/>
      <c r="B107" s="98"/>
      <c r="D107" s="99"/>
      <c r="E107" s="91"/>
      <c r="F107" s="132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88" customFormat="1" ht="12" customHeight="1" spans="1:254">
      <c r="A108"/>
      <c r="B108" s="98"/>
      <c r="D108" s="99"/>
      <c r="E108" s="91"/>
      <c r="F108" s="132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88" customFormat="1" ht="12" customHeight="1" spans="1:254">
      <c r="A109"/>
      <c r="B109" s="98"/>
      <c r="D109" s="99"/>
      <c r="E109" s="91"/>
      <c r="F109" s="132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88" customFormat="1" ht="12" customHeight="1" spans="1:254">
      <c r="A110"/>
      <c r="B110" s="98"/>
      <c r="D110" s="99"/>
      <c r="E110" s="91"/>
      <c r="F110" s="132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88" customFormat="1" ht="12" customHeight="1" spans="1:254">
      <c r="A111"/>
      <c r="B111" s="98"/>
      <c r="D111" s="99"/>
      <c r="E111" s="91"/>
      <c r="F111" s="132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88" customFormat="1" ht="12" customHeight="1" spans="1:254">
      <c r="A112"/>
      <c r="B112" s="98"/>
      <c r="D112" s="99"/>
      <c r="E112" s="91"/>
      <c r="F112" s="13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88" customFormat="1" ht="12" customHeight="1" spans="1:254">
      <c r="A113"/>
      <c r="B113" s="98"/>
      <c r="D113" s="99"/>
      <c r="E113" s="91"/>
      <c r="F113" s="132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88" customFormat="1" ht="12" customHeight="1" spans="1:254">
      <c r="A114"/>
      <c r="B114" s="98"/>
      <c r="D114" s="99"/>
      <c r="E114" s="91"/>
      <c r="F114" s="132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88" customFormat="1" ht="12" customHeight="1" spans="1:254">
      <c r="A115"/>
      <c r="B115" s="98"/>
      <c r="D115" s="99"/>
      <c r="E115" s="91"/>
      <c r="F115" s="132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88" customFormat="1" ht="12" customHeight="1" spans="1:254">
      <c r="A116"/>
      <c r="B116" s="98"/>
      <c r="D116" s="99"/>
      <c r="E116" s="91"/>
      <c r="F116" s="132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88" customFormat="1" ht="12" customHeight="1" spans="1:254">
      <c r="A117"/>
      <c r="B117" s="98"/>
      <c r="D117" s="99"/>
      <c r="E117" s="91"/>
      <c r="F117" s="132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88" customFormat="1" ht="12" customHeight="1" spans="1:254">
      <c r="A118"/>
      <c r="B118" s="98"/>
      <c r="D118" s="99"/>
      <c r="E118" s="91"/>
      <c r="F118" s="132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88" customFormat="1" ht="12" customHeight="1" spans="1:254">
      <c r="A119"/>
      <c r="B119" s="98"/>
      <c r="D119" s="99"/>
      <c r="E119" s="91"/>
      <c r="F119" s="132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88" customFormat="1" ht="12" customHeight="1" spans="1:254">
      <c r="A120"/>
      <c r="B120" s="98"/>
      <c r="D120" s="99"/>
      <c r="E120" s="91"/>
      <c r="F120" s="132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88" customFormat="1" ht="12" customHeight="1" spans="1:254">
      <c r="A121"/>
      <c r="B121" s="98"/>
      <c r="D121" s="99"/>
      <c r="E121" s="91"/>
      <c r="F121" s="132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88" customFormat="1" ht="12" customHeight="1" spans="1:254">
      <c r="A122"/>
      <c r="B122" s="98"/>
      <c r="D122" s="99"/>
      <c r="E122" s="91"/>
      <c r="F122" s="13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88" customFormat="1" ht="12" customHeight="1" spans="1:254">
      <c r="A123"/>
      <c r="B123" s="98"/>
      <c r="D123" s="99"/>
      <c r="E123" s="91"/>
      <c r="F123" s="132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88" customFormat="1" ht="12" customHeight="1" spans="1:254">
      <c r="A124"/>
      <c r="B124" s="98"/>
      <c r="D124" s="99"/>
      <c r="E124" s="91"/>
      <c r="F124" s="132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88" customFormat="1" ht="12" customHeight="1" spans="1:254">
      <c r="A125"/>
      <c r="B125" s="98"/>
      <c r="D125" s="99"/>
      <c r="E125" s="91"/>
      <c r="F125" s="132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88" customFormat="1" ht="12" customHeight="1" spans="1:254">
      <c r="A126"/>
      <c r="B126" s="98"/>
      <c r="D126" s="99"/>
      <c r="E126" s="91"/>
      <c r="F126" s="132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88" customFormat="1" ht="12" customHeight="1" spans="1:254">
      <c r="A127"/>
      <c r="B127" s="98"/>
      <c r="D127" s="99"/>
      <c r="E127" s="91"/>
      <c r="F127" s="132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88" customFormat="1" ht="12" customHeight="1" spans="1:254">
      <c r="A128"/>
      <c r="B128" s="98"/>
      <c r="D128" s="99"/>
      <c r="E128" s="91"/>
      <c r="F128" s="132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88" customFormat="1" ht="12" customHeight="1" spans="1:254">
      <c r="A129"/>
      <c r="B129" s="98"/>
      <c r="D129" s="99"/>
      <c r="E129" s="91"/>
      <c r="F129" s="132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88" customFormat="1" ht="12" customHeight="1" spans="1:254">
      <c r="A130"/>
      <c r="B130" s="98"/>
      <c r="D130" s="99"/>
      <c r="E130" s="91"/>
      <c r="F130" s="132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88" customFormat="1" ht="12" customHeight="1" spans="1:254">
      <c r="A131"/>
      <c r="B131" s="98"/>
      <c r="D131" s="99"/>
      <c r="E131" s="91"/>
      <c r="F131" s="132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88" customFormat="1" ht="12" customHeight="1" spans="1:254">
      <c r="A132"/>
      <c r="B132" s="98"/>
      <c r="D132" s="99"/>
      <c r="E132" s="91"/>
      <c r="F132" s="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88" customFormat="1" ht="12" customHeight="1" spans="1:254">
      <c r="A133"/>
      <c r="B133" s="98"/>
      <c r="D133" s="99"/>
      <c r="E133" s="91"/>
      <c r="F133" s="132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88" customFormat="1" ht="12" customHeight="1" spans="1:254">
      <c r="A134"/>
      <c r="B134" s="98"/>
      <c r="D134" s="99"/>
      <c r="E134" s="91"/>
      <c r="F134" s="132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88" customFormat="1" ht="12" customHeight="1" spans="1:254">
      <c r="A135"/>
      <c r="B135" s="98"/>
      <c r="D135" s="99"/>
      <c r="E135" s="91"/>
      <c r="F135" s="132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88" customFormat="1" ht="12" customHeight="1" spans="1:254">
      <c r="A136"/>
      <c r="B136" s="98"/>
      <c r="D136" s="99"/>
      <c r="E136" s="91"/>
      <c r="F136" s="132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88" customFormat="1" ht="12" customHeight="1" spans="1:254">
      <c r="A137"/>
      <c r="B137" s="98"/>
      <c r="D137" s="99"/>
      <c r="E137" s="91"/>
      <c r="F137" s="132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88" customFormat="1" ht="12" customHeight="1" spans="1:254">
      <c r="A138"/>
      <c r="B138" s="98"/>
      <c r="D138" s="99"/>
      <c r="E138" s="91"/>
      <c r="F138" s="132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88" customFormat="1" ht="12" customHeight="1" spans="1:254">
      <c r="A139"/>
      <c r="B139" s="98"/>
      <c r="D139" s="99"/>
      <c r="E139" s="91"/>
      <c r="F139" s="132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88" customFormat="1" ht="12" customHeight="1" spans="1:254">
      <c r="A140"/>
      <c r="B140" s="98"/>
      <c r="D140" s="99"/>
      <c r="E140" s="91"/>
      <c r="F140" s="132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88" customFormat="1" ht="12" customHeight="1" spans="1:254">
      <c r="A141"/>
      <c r="B141" s="98"/>
      <c r="D141" s="99"/>
      <c r="E141" s="91"/>
      <c r="F141" s="132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88" customFormat="1" ht="12" customHeight="1" spans="1:254">
      <c r="A142"/>
      <c r="B142" s="98"/>
      <c r="D142" s="99"/>
      <c r="E142" s="91"/>
      <c r="F142" s="13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88" customFormat="1" ht="12" customHeight="1" spans="1:254">
      <c r="A143"/>
      <c r="B143" s="98"/>
      <c r="D143" s="99"/>
      <c r="E143" s="91"/>
      <c r="F143" s="132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88" customFormat="1" ht="12" customHeight="1" spans="1:254">
      <c r="A144"/>
      <c r="B144" s="98"/>
      <c r="D144" s="99"/>
      <c r="E144" s="91"/>
      <c r="F144" s="132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88" customFormat="1" ht="12" customHeight="1" spans="1:254">
      <c r="A145"/>
      <c r="B145" s="98"/>
      <c r="D145" s="99"/>
      <c r="E145" s="91"/>
      <c r="F145" s="132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88" customFormat="1" ht="12" customHeight="1" spans="1:254">
      <c r="A146"/>
      <c r="B146" s="98"/>
      <c r="D146" s="99"/>
      <c r="E146" s="91"/>
      <c r="F146" s="132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88" customFormat="1" ht="12" customHeight="1" spans="1:254">
      <c r="A147"/>
      <c r="B147" s="98"/>
      <c r="D147" s="99"/>
      <c r="E147" s="91"/>
      <c r="F147" s="132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88" customFormat="1" ht="12" customHeight="1" spans="1:254">
      <c r="A148"/>
      <c r="B148" s="98"/>
      <c r="D148" s="99"/>
      <c r="E148" s="91"/>
      <c r="F148" s="132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88" customFormat="1" ht="12" customHeight="1" spans="1:254">
      <c r="A149"/>
      <c r="B149" s="98"/>
      <c r="D149" s="99"/>
      <c r="E149" s="91"/>
      <c r="F149" s="132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88" customFormat="1" ht="12" customHeight="1" spans="1:254">
      <c r="A150"/>
      <c r="B150" s="98"/>
      <c r="D150" s="99"/>
      <c r="E150" s="91"/>
      <c r="F150" s="132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88" customFormat="1" ht="12" customHeight="1" spans="1:254">
      <c r="A151"/>
      <c r="B151" s="98"/>
      <c r="D151" s="99"/>
      <c r="E151" s="91"/>
      <c r="F151" s="132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88" customFormat="1" ht="12" customHeight="1" spans="1:254">
      <c r="A152"/>
      <c r="B152" s="98"/>
      <c r="D152" s="99"/>
      <c r="E152" s="91"/>
      <c r="F152" s="13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88" customFormat="1" ht="12" customHeight="1" spans="1:254">
      <c r="A153"/>
      <c r="B153" s="98"/>
      <c r="D153" s="99"/>
      <c r="E153" s="91"/>
      <c r="F153" s="132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88" customFormat="1" ht="12" customHeight="1" spans="1:254">
      <c r="A154"/>
      <c r="B154" s="98"/>
      <c r="D154" s="99"/>
      <c r="E154" s="91"/>
      <c r="F154" s="132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88" customFormat="1" ht="12" customHeight="1" spans="1:254">
      <c r="A155"/>
      <c r="B155" s="98"/>
      <c r="D155" s="99"/>
      <c r="E155" s="91"/>
      <c r="F155" s="132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88" customFormat="1" ht="12" customHeight="1" spans="1:254">
      <c r="A156"/>
      <c r="B156" s="98"/>
      <c r="D156" s="99"/>
      <c r="E156" s="91"/>
      <c r="F156" s="132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88" customFormat="1" ht="12" customHeight="1" spans="1:254">
      <c r="A157"/>
      <c r="B157" s="98"/>
      <c r="D157" s="99"/>
      <c r="E157" s="91"/>
      <c r="F157" s="132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88" customFormat="1" ht="12" customHeight="1" spans="1:254">
      <c r="A158"/>
      <c r="B158" s="98"/>
      <c r="D158" s="99"/>
      <c r="E158" s="91"/>
      <c r="F158" s="132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88" customFormat="1" ht="12" customHeight="1" spans="1:254">
      <c r="A159"/>
      <c r="B159" s="98"/>
      <c r="D159" s="99"/>
      <c r="E159" s="91"/>
      <c r="F159" s="132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88" customFormat="1" ht="12" customHeight="1" spans="1:254">
      <c r="A160"/>
      <c r="B160" s="98"/>
      <c r="D160" s="99"/>
      <c r="E160" s="91"/>
      <c r="F160" s="132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88" customFormat="1" ht="12" customHeight="1" spans="1:254">
      <c r="A161"/>
      <c r="B161" s="98"/>
      <c r="D161" s="99"/>
      <c r="E161" s="91"/>
      <c r="F161" s="132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88" customFormat="1" ht="12" customHeight="1" spans="1:254">
      <c r="A162"/>
      <c r="B162" s="98"/>
      <c r="D162" s="99"/>
      <c r="E162" s="91"/>
      <c r="F162" s="13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88" customFormat="1" ht="12" customHeight="1" spans="1:254">
      <c r="A163"/>
      <c r="B163" s="98"/>
      <c r="D163" s="99"/>
      <c r="E163" s="91"/>
      <c r="F163" s="132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88" customFormat="1" ht="12" customHeight="1" spans="1:254">
      <c r="A164"/>
      <c r="B164" s="98"/>
      <c r="D164" s="99"/>
      <c r="E164" s="91"/>
      <c r="F164" s="132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88" customFormat="1" ht="12" customHeight="1" spans="1:254">
      <c r="A165"/>
      <c r="B165" s="98"/>
      <c r="D165" s="99"/>
      <c r="E165" s="91"/>
      <c r="F165" s="132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88" customFormat="1" ht="12" customHeight="1" spans="1:254">
      <c r="A166"/>
      <c r="B166" s="98"/>
      <c r="D166" s="99"/>
      <c r="E166" s="91"/>
      <c r="F166" s="132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88" customFormat="1" ht="12" customHeight="1" spans="1:254">
      <c r="A167"/>
      <c r="B167" s="98"/>
      <c r="D167" s="99"/>
      <c r="E167" s="91"/>
      <c r="F167" s="132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3"/>
      <c r="F168" s="134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3"/>
      <c r="F169" s="134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3"/>
      <c r="F170" s="134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3"/>
      <c r="F171" s="134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3"/>
      <c r="F172" s="134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3"/>
      <c r="F173" s="134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3"/>
      <c r="F174" s="13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3"/>
      <c r="F175" s="134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3"/>
      <c r="F176" s="134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3"/>
      <c r="F177" s="134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3"/>
      <c r="F178" s="134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3"/>
      <c r="F179" s="134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3"/>
      <c r="F180" s="134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3"/>
      <c r="F181" s="134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3"/>
      <c r="F182" s="134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3"/>
      <c r="F183" s="134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3"/>
      <c r="F184" s="13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3"/>
      <c r="F185" s="134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3"/>
      <c r="F186" s="134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3"/>
      <c r="F187" s="134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3"/>
      <c r="F188" s="134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3"/>
      <c r="F189" s="134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3"/>
      <c r="F190" s="134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3"/>
      <c r="F191" s="134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3"/>
      <c r="F192" s="134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3"/>
      <c r="F193" s="134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3"/>
      <c r="F194" s="13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3"/>
      <c r="F195" s="134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3"/>
      <c r="F196" s="134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3"/>
      <c r="F197" s="134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3"/>
      <c r="F198" s="134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3"/>
      <c r="F199" s="134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3"/>
      <c r="F200" s="13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3"/>
      <c r="F201" s="13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3"/>
      <c r="F202" s="134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3"/>
      <c r="F203" s="134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3"/>
      <c r="F204" s="13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3"/>
      <c r="F205" s="134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3"/>
      <c r="F206" s="134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3"/>
      <c r="F207" s="134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3"/>
      <c r="F208" s="134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3"/>
      <c r="F209" s="134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3"/>
      <c r="F210" s="134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3"/>
      <c r="F211" s="134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3"/>
      <c r="F212" s="134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3"/>
      <c r="F213" s="134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3"/>
      <c r="F214" s="13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3"/>
      <c r="F215" s="134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3"/>
      <c r="F216" s="134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3"/>
      <c r="F217" s="134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3"/>
      <c r="F218" s="134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3"/>
      <c r="F219" s="134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3"/>
      <c r="F220" s="134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3"/>
      <c r="F221" s="134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3"/>
      <c r="F222" s="134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3"/>
      <c r="F223" s="134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3"/>
      <c r="F224" s="13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3"/>
      <c r="F225" s="134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3"/>
      <c r="F226" s="134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3"/>
      <c r="F227" s="134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3"/>
      <c r="F228" s="134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3"/>
      <c r="F229" s="134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3"/>
      <c r="F230" s="134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3"/>
      <c r="F231" s="134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3"/>
      <c r="F232" s="134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3"/>
      <c r="F233" s="134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3"/>
      <c r="F234" s="1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3"/>
      <c r="F235" s="134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3"/>
      <c r="F236" s="134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3"/>
      <c r="F237" s="134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3"/>
      <c r="F238" s="134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3"/>
      <c r="F239" s="134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3"/>
      <c r="F240" s="134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3"/>
      <c r="F241" s="134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3"/>
      <c r="F242" s="134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3"/>
      <c r="F243" s="134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3"/>
      <c r="F244" s="13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3"/>
      <c r="F245" s="134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3"/>
      <c r="F246" s="134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3"/>
      <c r="F247" s="134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3"/>
      <c r="F248" s="134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3"/>
      <c r="F249" s="134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3"/>
      <c r="F250" s="134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3"/>
      <c r="F251" s="134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3"/>
      <c r="F252" s="134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3"/>
      <c r="F253" s="134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3"/>
      <c r="F254" s="13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3"/>
      <c r="F255" s="134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3"/>
      <c r="F256" s="134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3"/>
      <c r="F257" s="134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3"/>
      <c r="F258" s="134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3"/>
      <c r="F259" s="134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3"/>
      <c r="F260" s="134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3"/>
      <c r="F261" s="134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3"/>
      <c r="F262" s="134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3"/>
      <c r="F263" s="134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3"/>
      <c r="F264" s="13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3"/>
      <c r="F265" s="134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3"/>
      <c r="F266" s="134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3"/>
      <c r="F267" s="134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3"/>
      <c r="F268" s="134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3"/>
      <c r="F269" s="134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3"/>
      <c r="F270" s="134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3"/>
      <c r="F271" s="134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3"/>
      <c r="F272" s="134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3"/>
      <c r="F273" s="134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3"/>
      <c r="F274" s="13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3"/>
      <c r="F275" s="134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3"/>
      <c r="F276" s="134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3"/>
      <c r="F277" s="134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3"/>
      <c r="F278" s="134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3"/>
      <c r="F279" s="134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3"/>
      <c r="F280" s="134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3"/>
      <c r="F281" s="134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3"/>
      <c r="F282" s="134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3"/>
      <c r="F283" s="134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3"/>
      <c r="F284" s="13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3"/>
      <c r="F285" s="134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3"/>
      <c r="F286" s="134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3"/>
      <c r="F287" s="134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3"/>
      <c r="F288" s="134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3"/>
      <c r="F289" s="134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3"/>
      <c r="F290" s="134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3"/>
      <c r="F291" s="134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3"/>
      <c r="F292" s="134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3"/>
      <c r="F293" s="134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3"/>
      <c r="F294" s="13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3"/>
      <c r="F295" s="134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3"/>
      <c r="F296" s="134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3"/>
      <c r="F297" s="134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3"/>
      <c r="F298" s="134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3"/>
      <c r="F299" s="134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3"/>
      <c r="F300" s="134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3"/>
      <c r="F301" s="134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3"/>
      <c r="F302" s="134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3"/>
      <c r="F303" s="134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3"/>
      <c r="F304" s="13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3"/>
      <c r="F305" s="134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3"/>
      <c r="F306" s="134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3"/>
      <c r="F307" s="134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3"/>
      <c r="F308" s="134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3"/>
      <c r="F309" s="134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3"/>
      <c r="F310" s="134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3"/>
      <c r="F311" s="134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3"/>
      <c r="F312" s="134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3"/>
      <c r="F313" s="134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3"/>
      <c r="F314" s="13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3"/>
      <c r="F315" s="134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3"/>
      <c r="F316" s="134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3"/>
      <c r="F317" s="134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3"/>
      <c r="F318" s="134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3"/>
      <c r="F319" s="134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3"/>
      <c r="F320" s="134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3"/>
      <c r="F321" s="134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3"/>
      <c r="F322" s="134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3"/>
      <c r="F323" s="134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3"/>
      <c r="F324" s="13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3"/>
      <c r="F325" s="134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3"/>
      <c r="F326" s="134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3"/>
      <c r="F327" s="134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3"/>
      <c r="F328" s="134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3"/>
      <c r="F329" s="134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3"/>
      <c r="F330" s="134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3"/>
      <c r="F331" s="134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3"/>
      <c r="F332" s="134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3"/>
      <c r="F333" s="134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3"/>
      <c r="F334" s="1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3"/>
      <c r="F335" s="134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3"/>
      <c r="F336" s="134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3"/>
      <c r="F337" s="134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3"/>
      <c r="F338" s="134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3"/>
      <c r="F339" s="134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3"/>
      <c r="F340" s="134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3"/>
      <c r="F341" s="134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3"/>
      <c r="F342" s="134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3"/>
      <c r="F343" s="134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3"/>
      <c r="F344" s="13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3"/>
      <c r="F345" s="134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3"/>
      <c r="F346" s="134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3"/>
      <c r="F347" s="134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3"/>
      <c r="F348" s="134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3"/>
      <c r="F349" s="134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3"/>
      <c r="F350" s="134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3"/>
      <c r="F351" s="134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3"/>
      <c r="F352" s="134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3"/>
      <c r="F353" s="134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3"/>
      <c r="F354" s="13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3"/>
      <c r="F355" s="134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3"/>
      <c r="F356" s="134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3"/>
      <c r="F357" s="134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3"/>
      <c r="F358" s="134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3"/>
      <c r="F359" s="134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3"/>
      <c r="F360" s="134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3"/>
      <c r="F361" s="134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3"/>
      <c r="F362" s="134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3"/>
      <c r="F363" s="134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3"/>
      <c r="F364" s="13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3"/>
      <c r="F365" s="134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3"/>
      <c r="F366" s="134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3"/>
      <c r="F367" s="134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3"/>
      <c r="F368" s="134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3"/>
      <c r="F369" s="134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3"/>
      <c r="F370" s="134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3"/>
      <c r="F371" s="134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3"/>
      <c r="F372" s="134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3"/>
      <c r="F373" s="134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3"/>
      <c r="F374" s="13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3"/>
      <c r="F375" s="134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3"/>
      <c r="F376" s="134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3"/>
      <c r="F377" s="134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3"/>
      <c r="F378" s="134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3"/>
      <c r="F379" s="134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3"/>
      <c r="F380" s="134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3"/>
      <c r="F381" s="134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3"/>
      <c r="F382" s="134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3"/>
      <c r="F383" s="134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3"/>
      <c r="F384" s="13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3"/>
      <c r="F385" s="134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3"/>
      <c r="F386" s="134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3"/>
      <c r="F387" s="134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3"/>
      <c r="F388" s="134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3"/>
      <c r="F389" s="134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3"/>
      <c r="F390" s="134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3"/>
      <c r="F391" s="134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3"/>
      <c r="F392" s="134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3"/>
      <c r="F393" s="134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3"/>
      <c r="F394" s="13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3"/>
      <c r="F395" s="134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3"/>
      <c r="F396" s="134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3"/>
      <c r="F397" s="134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3"/>
      <c r="F398" s="134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3"/>
      <c r="F399" s="134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3"/>
      <c r="F400" s="134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4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4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6" t="s">
        <v>131</v>
      </c>
      <c r="B2" s="47"/>
      <c r="C2" s="47"/>
      <c r="D2" s="47"/>
      <c r="E2" s="47"/>
    </row>
    <row r="3" customHeight="1" spans="1:5">
      <c r="A3" s="48"/>
      <c r="B3" s="48"/>
      <c r="C3" s="48"/>
      <c r="D3" s="48"/>
      <c r="E3" s="65" t="s">
        <v>132</v>
      </c>
    </row>
    <row r="4" customHeight="1" spans="1:5">
      <c r="A4" s="49"/>
      <c r="B4" s="50"/>
      <c r="C4" s="50"/>
      <c r="D4" s="50"/>
      <c r="E4" s="65" t="s">
        <v>4</v>
      </c>
    </row>
    <row r="5" s="44" customFormat="1" ht="12.75" customHeight="1" spans="1:5">
      <c r="A5" s="51" t="s">
        <v>83</v>
      </c>
      <c r="B5" s="51" t="s">
        <v>84</v>
      </c>
      <c r="C5" s="53" t="s">
        <v>133</v>
      </c>
      <c r="D5" s="53"/>
      <c r="E5" s="53"/>
    </row>
    <row r="6" s="44" customFormat="1" ht="6" customHeight="1" spans="1:5">
      <c r="A6" s="51"/>
      <c r="B6" s="51"/>
      <c r="C6" s="52" t="s">
        <v>93</v>
      </c>
      <c r="D6" s="52" t="s">
        <v>134</v>
      </c>
      <c r="E6" s="52" t="s">
        <v>135</v>
      </c>
    </row>
    <row r="7" s="44" customFormat="1" ht="26.25" customHeight="1" spans="1:5">
      <c r="A7" s="51"/>
      <c r="B7" s="51"/>
      <c r="C7" s="55"/>
      <c r="D7" s="55"/>
      <c r="E7" s="55"/>
    </row>
    <row r="8" s="44" customFormat="1" ht="9" hidden="1" customHeight="1" spans="1:5">
      <c r="A8" s="51"/>
      <c r="B8" s="51"/>
      <c r="C8" s="55"/>
      <c r="D8" s="55"/>
      <c r="E8" s="55"/>
    </row>
    <row r="9" s="44" customFormat="1" ht="9" hidden="1" customHeight="1" spans="1:5">
      <c r="A9" s="51"/>
      <c r="B9" s="51"/>
      <c r="C9" s="61"/>
      <c r="D9" s="61"/>
      <c r="E9" s="61"/>
    </row>
    <row r="10" s="45" customFormat="1" ht="18" customHeight="1" spans="1:5">
      <c r="A10" s="27"/>
      <c r="B10" s="63" t="s">
        <v>93</v>
      </c>
      <c r="C10" s="29">
        <f>C11+C14+C19+C22</f>
        <v>835.49</v>
      </c>
      <c r="D10" s="29">
        <f>D11+D14+D19+D22</f>
        <v>835.49</v>
      </c>
      <c r="E10" s="29">
        <f>E11+E14+E19+E22</f>
        <v>0</v>
      </c>
    </row>
    <row r="11" ht="18" customHeight="1" spans="1:5">
      <c r="A11" s="27" t="s">
        <v>94</v>
      </c>
      <c r="B11" s="63" t="s">
        <v>13</v>
      </c>
      <c r="C11" s="29">
        <f>C12</f>
        <v>600.83</v>
      </c>
      <c r="D11" s="29">
        <f>D12</f>
        <v>600.83</v>
      </c>
      <c r="E11" s="29">
        <f>E12</f>
        <v>0</v>
      </c>
    </row>
    <row r="12" ht="18" customHeight="1" spans="1:5">
      <c r="A12" s="27" t="s">
        <v>95</v>
      </c>
      <c r="B12" s="63" t="s">
        <v>96</v>
      </c>
      <c r="C12" s="29">
        <f>C13</f>
        <v>600.83</v>
      </c>
      <c r="D12" s="29">
        <f>D13</f>
        <v>600.83</v>
      </c>
      <c r="E12" s="29">
        <f>E13</f>
        <v>0</v>
      </c>
    </row>
    <row r="13" ht="18" customHeight="1" spans="1:5">
      <c r="A13" s="27" t="s">
        <v>97</v>
      </c>
      <c r="B13" s="63" t="s">
        <v>98</v>
      </c>
      <c r="C13" s="29">
        <v>600.83</v>
      </c>
      <c r="D13" s="29">
        <v>600.83</v>
      </c>
      <c r="E13" s="29">
        <v>0</v>
      </c>
    </row>
    <row r="14" ht="18" customHeight="1" spans="1:5">
      <c r="A14" s="27" t="s">
        <v>99</v>
      </c>
      <c r="B14" s="63" t="s">
        <v>34</v>
      </c>
      <c r="C14" s="29">
        <f>C15</f>
        <v>135.86</v>
      </c>
      <c r="D14" s="29">
        <f>D15</f>
        <v>135.86</v>
      </c>
      <c r="E14" s="29">
        <f>E15</f>
        <v>0</v>
      </c>
    </row>
    <row r="15" ht="18" customHeight="1" spans="1:5">
      <c r="A15" s="27" t="s">
        <v>100</v>
      </c>
      <c r="B15" s="63" t="s">
        <v>101</v>
      </c>
      <c r="C15" s="29">
        <f>SUM(C16:C18)</f>
        <v>135.86</v>
      </c>
      <c r="D15" s="29">
        <f>SUM(D16:D18)</f>
        <v>135.86</v>
      </c>
      <c r="E15" s="29">
        <f>SUM(E16:E18)</f>
        <v>0</v>
      </c>
    </row>
    <row r="16" ht="18" customHeight="1" spans="1:5">
      <c r="A16" s="27" t="s">
        <v>102</v>
      </c>
      <c r="B16" s="63" t="s">
        <v>103</v>
      </c>
      <c r="C16" s="29">
        <v>6.83</v>
      </c>
      <c r="D16" s="29">
        <v>6.83</v>
      </c>
      <c r="E16" s="29">
        <v>0</v>
      </c>
    </row>
    <row r="17" ht="18" customHeight="1" spans="1:5">
      <c r="A17" s="27" t="s">
        <v>104</v>
      </c>
      <c r="B17" s="63" t="s">
        <v>105</v>
      </c>
      <c r="C17" s="29">
        <v>86.02</v>
      </c>
      <c r="D17" s="29">
        <v>86.02</v>
      </c>
      <c r="E17" s="29">
        <v>0</v>
      </c>
    </row>
    <row r="18" ht="18" customHeight="1" spans="1:5">
      <c r="A18" s="27" t="s">
        <v>106</v>
      </c>
      <c r="B18" s="63" t="s">
        <v>107</v>
      </c>
      <c r="C18" s="29">
        <v>43.01</v>
      </c>
      <c r="D18" s="29">
        <v>43.01</v>
      </c>
      <c r="E18" s="29">
        <v>0</v>
      </c>
    </row>
    <row r="19" ht="18" customHeight="1" spans="1:5">
      <c r="A19" s="27" t="s">
        <v>108</v>
      </c>
      <c r="B19" s="63" t="s">
        <v>40</v>
      </c>
      <c r="C19" s="29">
        <f>C20</f>
        <v>37.63</v>
      </c>
      <c r="D19" s="29">
        <f>D20</f>
        <v>37.63</v>
      </c>
      <c r="E19" s="29">
        <f>E20</f>
        <v>0</v>
      </c>
    </row>
    <row r="20" ht="18" customHeight="1" spans="1:5">
      <c r="A20" s="27" t="s">
        <v>109</v>
      </c>
      <c r="B20" s="63" t="s">
        <v>110</v>
      </c>
      <c r="C20" s="29">
        <f>C21</f>
        <v>37.63</v>
      </c>
      <c r="D20" s="29">
        <f>D21</f>
        <v>37.63</v>
      </c>
      <c r="E20" s="29">
        <f>E21</f>
        <v>0</v>
      </c>
    </row>
    <row r="21" ht="18" customHeight="1" spans="1:5">
      <c r="A21" s="27" t="s">
        <v>111</v>
      </c>
      <c r="B21" s="63" t="s">
        <v>112</v>
      </c>
      <c r="C21" s="29">
        <v>37.63</v>
      </c>
      <c r="D21" s="29">
        <v>37.63</v>
      </c>
      <c r="E21" s="29">
        <v>0</v>
      </c>
    </row>
    <row r="22" ht="18" customHeight="1" spans="1:5">
      <c r="A22" s="27" t="s">
        <v>113</v>
      </c>
      <c r="B22" s="63" t="s">
        <v>62</v>
      </c>
      <c r="C22" s="29">
        <f>C23</f>
        <v>61.17</v>
      </c>
      <c r="D22" s="29">
        <f>D23</f>
        <v>61.17</v>
      </c>
      <c r="E22" s="29">
        <f>E23</f>
        <v>0</v>
      </c>
    </row>
    <row r="23" ht="18" customHeight="1" spans="1:5">
      <c r="A23" s="27" t="s">
        <v>114</v>
      </c>
      <c r="B23" s="63" t="s">
        <v>115</v>
      </c>
      <c r="C23" s="29">
        <f>C24</f>
        <v>61.17</v>
      </c>
      <c r="D23" s="29">
        <f>D24</f>
        <v>61.17</v>
      </c>
      <c r="E23" s="29">
        <f>E24</f>
        <v>0</v>
      </c>
    </row>
    <row r="24" ht="18" customHeight="1" spans="1:5">
      <c r="A24" s="27" t="s">
        <v>116</v>
      </c>
      <c r="B24" s="63" t="s">
        <v>30</v>
      </c>
      <c r="C24" s="29">
        <v>61.17</v>
      </c>
      <c r="D24" s="29">
        <v>61.17</v>
      </c>
      <c r="E24" s="29">
        <v>0</v>
      </c>
    </row>
    <row r="25" ht="18" customHeight="1"/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6" t="s">
        <v>136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80"/>
      <c r="P2" s="80"/>
      <c r="Q2" s="80"/>
      <c r="R2" s="80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3"/>
      <c r="BE2" s="83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65" t="s">
        <v>137</v>
      </c>
    </row>
    <row r="3" customHeight="1" spans="1:100">
      <c r="A3" s="68"/>
      <c r="B3" s="69"/>
      <c r="C3" s="70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70"/>
      <c r="BE3" s="70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5" t="s">
        <v>4</v>
      </c>
    </row>
    <row r="4" ht="48" customHeight="1" spans="1:101">
      <c r="A4" s="71" t="s">
        <v>138</v>
      </c>
      <c r="B4" s="72" t="s">
        <v>84</v>
      </c>
      <c r="C4" s="73" t="s">
        <v>139</v>
      </c>
      <c r="D4" s="73" t="s">
        <v>140</v>
      </c>
      <c r="E4" s="73" t="s">
        <v>141</v>
      </c>
      <c r="F4" s="74"/>
      <c r="G4" s="74"/>
      <c r="H4" s="73" t="s">
        <v>142</v>
      </c>
      <c r="I4" s="74"/>
      <c r="J4" s="74"/>
      <c r="K4" s="74"/>
      <c r="L4" s="74"/>
      <c r="M4" s="73" t="s">
        <v>143</v>
      </c>
      <c r="N4" s="73" t="s">
        <v>144</v>
      </c>
      <c r="O4" s="73"/>
      <c r="P4" s="73"/>
      <c r="Q4" s="73" t="s">
        <v>145</v>
      </c>
      <c r="R4" s="73" t="s">
        <v>146</v>
      </c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3" t="s">
        <v>147</v>
      </c>
      <c r="AG4" s="73" t="s">
        <v>148</v>
      </c>
      <c r="AH4" s="73" t="s">
        <v>149</v>
      </c>
      <c r="AI4" s="74"/>
      <c r="AJ4" s="74"/>
      <c r="AK4" s="73" t="s">
        <v>150</v>
      </c>
      <c r="AL4" s="74"/>
      <c r="AM4" s="74"/>
      <c r="AN4" s="73" t="s">
        <v>151</v>
      </c>
      <c r="AO4" s="73" t="s">
        <v>152</v>
      </c>
      <c r="AP4" s="73" t="s">
        <v>153</v>
      </c>
      <c r="AQ4" s="73" t="s">
        <v>154</v>
      </c>
      <c r="AR4" s="73" t="s">
        <v>155</v>
      </c>
      <c r="AS4" s="73" t="s">
        <v>156</v>
      </c>
      <c r="AT4" s="73" t="s">
        <v>157</v>
      </c>
      <c r="AU4" s="74"/>
      <c r="AV4" s="74"/>
      <c r="AW4" s="73" t="s">
        <v>158</v>
      </c>
      <c r="AX4" s="74"/>
      <c r="AY4" s="74"/>
      <c r="AZ4" s="74"/>
      <c r="BA4" s="74"/>
      <c r="BB4" s="73" t="s">
        <v>159</v>
      </c>
      <c r="BC4" s="73" t="s">
        <v>160</v>
      </c>
      <c r="BD4" s="73" t="s">
        <v>161</v>
      </c>
      <c r="BE4" s="73" t="s">
        <v>162</v>
      </c>
      <c r="BF4" s="84" t="s">
        <v>163</v>
      </c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6"/>
      <c r="BT4" s="74" t="s">
        <v>164</v>
      </c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3" t="s">
        <v>165</v>
      </c>
      <c r="CW4" s="3"/>
    </row>
    <row r="5" customHeight="1" spans="1:101">
      <c r="A5" s="75"/>
      <c r="B5" s="76"/>
      <c r="C5" s="73" t="s">
        <v>166</v>
      </c>
      <c r="D5" s="74" t="s">
        <v>167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 t="s">
        <v>168</v>
      </c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 t="s">
        <v>169</v>
      </c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3"/>
      <c r="BF5" s="74" t="s">
        <v>170</v>
      </c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 t="s">
        <v>171</v>
      </c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3"/>
      <c r="CW5" s="3"/>
    </row>
    <row r="6" ht="36" customHeight="1" spans="1:101">
      <c r="A6" s="75"/>
      <c r="B6" s="76"/>
      <c r="C6" s="74"/>
      <c r="D6" s="74" t="s">
        <v>92</v>
      </c>
      <c r="E6" s="74" t="s">
        <v>172</v>
      </c>
      <c r="F6" s="74" t="s">
        <v>173</v>
      </c>
      <c r="G6" s="74" t="s">
        <v>174</v>
      </c>
      <c r="H6" s="73" t="s">
        <v>175</v>
      </c>
      <c r="I6" s="73" t="s">
        <v>176</v>
      </c>
      <c r="J6" s="73" t="s">
        <v>177</v>
      </c>
      <c r="K6" s="73" t="s">
        <v>178</v>
      </c>
      <c r="L6" s="73" t="s">
        <v>179</v>
      </c>
      <c r="M6" s="73" t="s">
        <v>180</v>
      </c>
      <c r="N6" s="73" t="s">
        <v>181</v>
      </c>
      <c r="O6" s="73" t="s">
        <v>182</v>
      </c>
      <c r="P6" s="73" t="s">
        <v>183</v>
      </c>
      <c r="Q6" s="73" t="s">
        <v>92</v>
      </c>
      <c r="R6" s="73" t="s">
        <v>184</v>
      </c>
      <c r="S6" s="73" t="s">
        <v>185</v>
      </c>
      <c r="T6" s="73" t="s">
        <v>186</v>
      </c>
      <c r="U6" s="73" t="s">
        <v>187</v>
      </c>
      <c r="V6" s="73" t="s">
        <v>188</v>
      </c>
      <c r="W6" s="73" t="s">
        <v>189</v>
      </c>
      <c r="X6" s="73" t="s">
        <v>190</v>
      </c>
      <c r="Y6" s="73" t="s">
        <v>191</v>
      </c>
      <c r="Z6" s="73" t="s">
        <v>192</v>
      </c>
      <c r="AA6" s="73" t="s">
        <v>193</v>
      </c>
      <c r="AB6" s="73" t="s">
        <v>194</v>
      </c>
      <c r="AC6" s="73" t="s">
        <v>195</v>
      </c>
      <c r="AD6" s="73" t="s">
        <v>196</v>
      </c>
      <c r="AE6" s="73" t="s">
        <v>197</v>
      </c>
      <c r="AF6" s="73" t="s">
        <v>198</v>
      </c>
      <c r="AG6" s="73" t="s">
        <v>199</v>
      </c>
      <c r="AH6" s="73" t="s">
        <v>200</v>
      </c>
      <c r="AI6" s="73" t="s">
        <v>201</v>
      </c>
      <c r="AJ6" s="73" t="s">
        <v>202</v>
      </c>
      <c r="AK6" s="73" t="s">
        <v>203</v>
      </c>
      <c r="AL6" s="73" t="s">
        <v>204</v>
      </c>
      <c r="AM6" s="73" t="s">
        <v>205</v>
      </c>
      <c r="AN6" s="73" t="s">
        <v>206</v>
      </c>
      <c r="AO6" s="73" t="s">
        <v>207</v>
      </c>
      <c r="AP6" s="73" t="s">
        <v>208</v>
      </c>
      <c r="AQ6" s="73" t="s">
        <v>209</v>
      </c>
      <c r="AR6" s="73" t="s">
        <v>210</v>
      </c>
      <c r="AS6" s="73" t="s">
        <v>92</v>
      </c>
      <c r="AT6" s="73" t="s">
        <v>211</v>
      </c>
      <c r="AU6" s="73" t="s">
        <v>212</v>
      </c>
      <c r="AV6" s="73" t="s">
        <v>213</v>
      </c>
      <c r="AW6" s="73" t="s">
        <v>214</v>
      </c>
      <c r="AX6" s="73" t="s">
        <v>215</v>
      </c>
      <c r="AY6" s="73" t="s">
        <v>216</v>
      </c>
      <c r="AZ6" s="73" t="s">
        <v>217</v>
      </c>
      <c r="BA6" s="73" t="s">
        <v>218</v>
      </c>
      <c r="BB6" s="73" t="s">
        <v>219</v>
      </c>
      <c r="BC6" s="73" t="s">
        <v>220</v>
      </c>
      <c r="BD6" s="73" t="s">
        <v>221</v>
      </c>
      <c r="BE6" s="73"/>
      <c r="BF6" s="73" t="s">
        <v>93</v>
      </c>
      <c r="BG6" s="73" t="s">
        <v>172</v>
      </c>
      <c r="BH6" s="73" t="s">
        <v>173</v>
      </c>
      <c r="BI6" s="73" t="s">
        <v>174</v>
      </c>
      <c r="BJ6" s="73" t="s">
        <v>222</v>
      </c>
      <c r="BK6" s="73" t="s">
        <v>175</v>
      </c>
      <c r="BL6" s="73" t="s">
        <v>176</v>
      </c>
      <c r="BM6" s="73" t="s">
        <v>177</v>
      </c>
      <c r="BN6" s="73" t="s">
        <v>178</v>
      </c>
      <c r="BO6" s="73" t="s">
        <v>179</v>
      </c>
      <c r="BP6" s="73" t="s">
        <v>180</v>
      </c>
      <c r="BQ6" s="73" t="s">
        <v>181</v>
      </c>
      <c r="BR6" s="73" t="s">
        <v>182</v>
      </c>
      <c r="BS6" s="73" t="s">
        <v>183</v>
      </c>
      <c r="BT6" s="71" t="s">
        <v>93</v>
      </c>
      <c r="BU6" s="73" t="s">
        <v>184</v>
      </c>
      <c r="BV6" s="73" t="s">
        <v>185</v>
      </c>
      <c r="BW6" s="73" t="s">
        <v>186</v>
      </c>
      <c r="BX6" s="73" t="s">
        <v>187</v>
      </c>
      <c r="BY6" s="73" t="s">
        <v>188</v>
      </c>
      <c r="BZ6" s="73" t="s">
        <v>189</v>
      </c>
      <c r="CA6" s="73" t="s">
        <v>190</v>
      </c>
      <c r="CB6" s="73" t="s">
        <v>223</v>
      </c>
      <c r="CC6" s="73" t="s">
        <v>192</v>
      </c>
      <c r="CD6" s="73" t="s">
        <v>193</v>
      </c>
      <c r="CE6" s="73" t="s">
        <v>194</v>
      </c>
      <c r="CF6" s="73" t="s">
        <v>195</v>
      </c>
      <c r="CG6" s="73" t="s">
        <v>196</v>
      </c>
      <c r="CH6" s="73" t="s">
        <v>197</v>
      </c>
      <c r="CI6" s="73" t="s">
        <v>198</v>
      </c>
      <c r="CJ6" s="73" t="s">
        <v>199</v>
      </c>
      <c r="CK6" s="73" t="s">
        <v>200</v>
      </c>
      <c r="CL6" s="73" t="s">
        <v>201</v>
      </c>
      <c r="CM6" s="73" t="s">
        <v>202</v>
      </c>
      <c r="CN6" s="73" t="s">
        <v>203</v>
      </c>
      <c r="CO6" s="73" t="s">
        <v>204</v>
      </c>
      <c r="CP6" s="73" t="s">
        <v>205</v>
      </c>
      <c r="CQ6" s="73" t="s">
        <v>206</v>
      </c>
      <c r="CR6" s="73" t="s">
        <v>207</v>
      </c>
      <c r="CS6" s="73" t="s">
        <v>208</v>
      </c>
      <c r="CT6" s="73" t="s">
        <v>209</v>
      </c>
      <c r="CU6" s="73" t="s">
        <v>210</v>
      </c>
      <c r="CV6" s="73"/>
      <c r="CW6" s="3"/>
    </row>
    <row r="7" customHeight="1" spans="1:101">
      <c r="A7" s="77"/>
      <c r="B7" s="78"/>
      <c r="C7" s="74"/>
      <c r="D7" s="74"/>
      <c r="E7" s="74">
        <v>30101</v>
      </c>
      <c r="F7" s="74">
        <v>30102</v>
      </c>
      <c r="G7" s="74">
        <v>30103</v>
      </c>
      <c r="H7" s="74">
        <v>30108</v>
      </c>
      <c r="I7" s="74">
        <v>30109</v>
      </c>
      <c r="J7" s="81">
        <v>30110</v>
      </c>
      <c r="K7" s="81">
        <v>30111</v>
      </c>
      <c r="L7" s="81">
        <v>30112</v>
      </c>
      <c r="M7" s="81">
        <v>30113</v>
      </c>
      <c r="N7" s="74">
        <v>30106</v>
      </c>
      <c r="O7" s="81">
        <v>30114</v>
      </c>
      <c r="P7" s="81">
        <v>30199</v>
      </c>
      <c r="Q7" s="73"/>
      <c r="R7" s="81">
        <v>30201</v>
      </c>
      <c r="S7" s="81">
        <v>30202</v>
      </c>
      <c r="T7" s="81">
        <v>30204</v>
      </c>
      <c r="U7" s="81">
        <v>30205</v>
      </c>
      <c r="V7" s="81">
        <v>30206</v>
      </c>
      <c r="W7" s="81">
        <v>30207</v>
      </c>
      <c r="X7" s="81">
        <v>30208</v>
      </c>
      <c r="Y7" s="81">
        <v>30209</v>
      </c>
      <c r="Z7" s="81">
        <v>30211</v>
      </c>
      <c r="AA7" s="81">
        <v>30214</v>
      </c>
      <c r="AB7" s="81">
        <v>30228</v>
      </c>
      <c r="AC7" s="81">
        <v>30229</v>
      </c>
      <c r="AD7" s="81">
        <v>30239</v>
      </c>
      <c r="AE7" s="81">
        <v>30240</v>
      </c>
      <c r="AF7" s="81">
        <v>30215</v>
      </c>
      <c r="AG7" s="81">
        <v>30216</v>
      </c>
      <c r="AH7" s="81">
        <v>30218</v>
      </c>
      <c r="AI7" s="81">
        <v>30224</v>
      </c>
      <c r="AJ7" s="81">
        <v>30225</v>
      </c>
      <c r="AK7" s="81">
        <v>30203</v>
      </c>
      <c r="AL7" s="81">
        <v>30226</v>
      </c>
      <c r="AM7" s="81">
        <v>30227</v>
      </c>
      <c r="AN7" s="81">
        <v>30217</v>
      </c>
      <c r="AO7" s="81">
        <v>30212</v>
      </c>
      <c r="AP7" s="81">
        <v>30231</v>
      </c>
      <c r="AQ7" s="81">
        <v>30213</v>
      </c>
      <c r="AR7" s="81">
        <v>30299</v>
      </c>
      <c r="AS7" s="73"/>
      <c r="AT7" s="81">
        <v>30301</v>
      </c>
      <c r="AU7" s="81">
        <v>30302</v>
      </c>
      <c r="AV7" s="81">
        <v>30303</v>
      </c>
      <c r="AW7" s="81">
        <v>30304</v>
      </c>
      <c r="AX7" s="81">
        <v>30305</v>
      </c>
      <c r="AY7" s="81">
        <v>30306</v>
      </c>
      <c r="AZ7" s="81">
        <v>30307</v>
      </c>
      <c r="BA7" s="81">
        <v>30309</v>
      </c>
      <c r="BB7" s="81">
        <v>30308</v>
      </c>
      <c r="BC7" s="81">
        <v>30310</v>
      </c>
      <c r="BD7" s="81">
        <v>30399</v>
      </c>
      <c r="BE7" s="73"/>
      <c r="BF7" s="73"/>
      <c r="BG7" s="73">
        <v>30101</v>
      </c>
      <c r="BH7" s="73">
        <v>30102</v>
      </c>
      <c r="BI7" s="73">
        <v>30103</v>
      </c>
      <c r="BJ7" s="73">
        <v>30107</v>
      </c>
      <c r="BK7" s="73">
        <v>30108</v>
      </c>
      <c r="BL7" s="73">
        <v>30109</v>
      </c>
      <c r="BM7" s="73">
        <v>30110</v>
      </c>
      <c r="BN7" s="73">
        <v>30111</v>
      </c>
      <c r="BO7" s="73">
        <v>30112</v>
      </c>
      <c r="BP7" s="73">
        <v>30113</v>
      </c>
      <c r="BQ7" s="73">
        <v>30106</v>
      </c>
      <c r="BR7" s="73">
        <v>30114</v>
      </c>
      <c r="BS7" s="73">
        <v>30199</v>
      </c>
      <c r="BT7" s="77"/>
      <c r="BU7" s="73">
        <v>30201</v>
      </c>
      <c r="BV7" s="73">
        <v>30202</v>
      </c>
      <c r="BW7" s="73">
        <v>30204</v>
      </c>
      <c r="BX7" s="73">
        <v>30205</v>
      </c>
      <c r="BY7" s="73">
        <v>30206</v>
      </c>
      <c r="BZ7" s="73">
        <v>30207</v>
      </c>
      <c r="CA7" s="73">
        <v>30208</v>
      </c>
      <c r="CB7" s="73">
        <v>30209</v>
      </c>
      <c r="CC7" s="73">
        <v>30211</v>
      </c>
      <c r="CD7" s="73">
        <v>30214</v>
      </c>
      <c r="CE7" s="73">
        <v>30228</v>
      </c>
      <c r="CF7" s="73">
        <v>30229</v>
      </c>
      <c r="CG7" s="73">
        <v>30239</v>
      </c>
      <c r="CH7" s="73">
        <v>30240</v>
      </c>
      <c r="CI7" s="73">
        <v>30215</v>
      </c>
      <c r="CJ7" s="73">
        <v>30216</v>
      </c>
      <c r="CK7" s="73">
        <v>30218</v>
      </c>
      <c r="CL7" s="73">
        <v>30224</v>
      </c>
      <c r="CM7" s="73">
        <v>30225</v>
      </c>
      <c r="CN7" s="73">
        <v>30203</v>
      </c>
      <c r="CO7" s="73">
        <v>30226</v>
      </c>
      <c r="CP7" s="73">
        <v>30227</v>
      </c>
      <c r="CQ7" s="73">
        <v>30217</v>
      </c>
      <c r="CR7" s="73">
        <v>30212</v>
      </c>
      <c r="CS7" s="73">
        <v>30231</v>
      </c>
      <c r="CT7" s="73">
        <v>30213</v>
      </c>
      <c r="CU7" s="73">
        <v>30299</v>
      </c>
      <c r="CV7" s="73"/>
      <c r="CW7" s="3"/>
    </row>
    <row r="8" s="4" customFormat="1" ht="24" customHeight="1" spans="1:100">
      <c r="A8" s="79"/>
      <c r="B8" s="63" t="s">
        <v>93</v>
      </c>
      <c r="C8" s="29">
        <f t="shared" ref="C8:BN8" si="0">C9+C12+C17+C20</f>
        <v>835.49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>
        <f t="shared" si="0"/>
        <v>0</v>
      </c>
      <c r="S8" s="29">
        <f t="shared" si="0"/>
        <v>0</v>
      </c>
      <c r="T8" s="29">
        <f t="shared" si="0"/>
        <v>0</v>
      </c>
      <c r="U8" s="29">
        <f t="shared" si="0"/>
        <v>0</v>
      </c>
      <c r="V8" s="29">
        <f t="shared" si="0"/>
        <v>0</v>
      </c>
      <c r="W8" s="29">
        <f t="shared" si="0"/>
        <v>0</v>
      </c>
      <c r="X8" s="29">
        <f t="shared" si="0"/>
        <v>0</v>
      </c>
      <c r="Y8" s="29">
        <f t="shared" si="0"/>
        <v>0</v>
      </c>
      <c r="Z8" s="29">
        <f t="shared" si="0"/>
        <v>0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0</v>
      </c>
      <c r="AE8" s="29">
        <f t="shared" si="0"/>
        <v>0</v>
      </c>
      <c r="AF8" s="29">
        <f t="shared" si="0"/>
        <v>0</v>
      </c>
      <c r="AG8" s="29">
        <f t="shared" si="0"/>
        <v>0</v>
      </c>
      <c r="AH8" s="29">
        <f t="shared" si="0"/>
        <v>0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0</v>
      </c>
      <c r="AQ8" s="29">
        <f t="shared" si="0"/>
        <v>0</v>
      </c>
      <c r="AR8" s="29">
        <f t="shared" si="0"/>
        <v>0</v>
      </c>
      <c r="AS8" s="29">
        <f t="shared" si="0"/>
        <v>7.08</v>
      </c>
      <c r="AT8" s="29">
        <f t="shared" si="0"/>
        <v>0</v>
      </c>
      <c r="AU8" s="29">
        <f t="shared" si="0"/>
        <v>6.66</v>
      </c>
      <c r="AV8" s="29">
        <f t="shared" si="0"/>
        <v>0</v>
      </c>
      <c r="AW8" s="29">
        <f t="shared" si="0"/>
        <v>0</v>
      </c>
      <c r="AX8" s="29">
        <f t="shared" si="0"/>
        <v>0</v>
      </c>
      <c r="AY8" s="29">
        <f t="shared" si="0"/>
        <v>0</v>
      </c>
      <c r="AZ8" s="29">
        <f t="shared" si="0"/>
        <v>0</v>
      </c>
      <c r="BA8" s="29">
        <f t="shared" si="0"/>
        <v>0.17</v>
      </c>
      <c r="BB8" s="29">
        <f t="shared" si="0"/>
        <v>0</v>
      </c>
      <c r="BC8" s="29">
        <f t="shared" si="0"/>
        <v>0</v>
      </c>
      <c r="BD8" s="29">
        <f t="shared" si="0"/>
        <v>0.25</v>
      </c>
      <c r="BE8" s="29">
        <f t="shared" si="0"/>
        <v>828.41</v>
      </c>
      <c r="BF8" s="29">
        <f t="shared" si="0"/>
        <v>785.94</v>
      </c>
      <c r="BG8" s="29">
        <f t="shared" si="0"/>
        <v>334.69</v>
      </c>
      <c r="BH8" s="29">
        <f t="shared" si="0"/>
        <v>195.53</v>
      </c>
      <c r="BI8" s="29">
        <f t="shared" si="0"/>
        <v>27.89</v>
      </c>
      <c r="BJ8" s="29">
        <f t="shared" si="0"/>
        <v>0</v>
      </c>
      <c r="BK8" s="29">
        <f t="shared" si="0"/>
        <v>86.02</v>
      </c>
      <c r="BL8" s="29">
        <f t="shared" si="0"/>
        <v>43.01</v>
      </c>
      <c r="BM8" s="29">
        <f t="shared" si="0"/>
        <v>37.63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61.17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42.47</v>
      </c>
      <c r="BU8" s="29">
        <f t="shared" si="1"/>
        <v>6</v>
      </c>
      <c r="BV8" s="29">
        <f t="shared" si="1"/>
        <v>4.5</v>
      </c>
      <c r="BW8" s="29">
        <f t="shared" si="1"/>
        <v>0</v>
      </c>
      <c r="BX8" s="29">
        <f t="shared" si="1"/>
        <v>0.5</v>
      </c>
      <c r="BY8" s="29">
        <f t="shared" si="1"/>
        <v>1</v>
      </c>
      <c r="BZ8" s="29">
        <f t="shared" si="1"/>
        <v>1</v>
      </c>
      <c r="CA8" s="29">
        <f t="shared" si="1"/>
        <v>3.07</v>
      </c>
      <c r="CB8" s="29">
        <f t="shared" si="1"/>
        <v>0</v>
      </c>
      <c r="CC8" s="29">
        <f t="shared" si="1"/>
        <v>2.5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1.5</v>
      </c>
      <c r="CH8" s="29">
        <f t="shared" si="1"/>
        <v>0</v>
      </c>
      <c r="CI8" s="29">
        <f t="shared" si="1"/>
        <v>0</v>
      </c>
      <c r="CJ8" s="29">
        <f t="shared" si="1"/>
        <v>7</v>
      </c>
      <c r="CK8" s="29">
        <f t="shared" si="1"/>
        <v>5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5</v>
      </c>
      <c r="CT8" s="29">
        <f t="shared" si="1"/>
        <v>5.4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79" t="s">
        <v>94</v>
      </c>
      <c r="B9" s="63" t="s">
        <v>13</v>
      </c>
      <c r="C9" s="29">
        <f t="shared" ref="C9:BN9" si="2">C10</f>
        <v>600.83</v>
      </c>
      <c r="D9" s="29">
        <f t="shared" si="2"/>
        <v>0</v>
      </c>
      <c r="E9" s="29">
        <f t="shared" si="2"/>
        <v>0</v>
      </c>
      <c r="F9" s="29">
        <f t="shared" si="2"/>
        <v>0</v>
      </c>
      <c r="G9" s="29">
        <f t="shared" si="2"/>
        <v>0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0</v>
      </c>
      <c r="R9" s="29">
        <f t="shared" si="2"/>
        <v>0</v>
      </c>
      <c r="S9" s="29">
        <f t="shared" si="2"/>
        <v>0</v>
      </c>
      <c r="T9" s="29">
        <f t="shared" si="2"/>
        <v>0</v>
      </c>
      <c r="U9" s="29">
        <f t="shared" si="2"/>
        <v>0</v>
      </c>
      <c r="V9" s="29">
        <f t="shared" si="2"/>
        <v>0</v>
      </c>
      <c r="W9" s="29">
        <f t="shared" si="2"/>
        <v>0</v>
      </c>
      <c r="X9" s="29">
        <f t="shared" si="2"/>
        <v>0</v>
      </c>
      <c r="Y9" s="29">
        <f t="shared" si="2"/>
        <v>0</v>
      </c>
      <c r="Z9" s="29">
        <f t="shared" si="2"/>
        <v>0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0</v>
      </c>
      <c r="AE9" s="29">
        <f t="shared" si="2"/>
        <v>0</v>
      </c>
      <c r="AF9" s="29">
        <f t="shared" si="2"/>
        <v>0</v>
      </c>
      <c r="AG9" s="29">
        <f t="shared" si="2"/>
        <v>0</v>
      </c>
      <c r="AH9" s="29">
        <f t="shared" si="2"/>
        <v>0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0</v>
      </c>
      <c r="AQ9" s="29">
        <f t="shared" si="2"/>
        <v>0</v>
      </c>
      <c r="AR9" s="29">
        <f t="shared" si="2"/>
        <v>0</v>
      </c>
      <c r="AS9" s="29">
        <f t="shared" si="2"/>
        <v>0.25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0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0.25</v>
      </c>
      <c r="BE9" s="29">
        <f t="shared" si="2"/>
        <v>600.58</v>
      </c>
      <c r="BF9" s="29">
        <f t="shared" si="2"/>
        <v>558.11</v>
      </c>
      <c r="BG9" s="29">
        <f t="shared" si="2"/>
        <v>334.69</v>
      </c>
      <c r="BH9" s="29">
        <f t="shared" si="2"/>
        <v>195.53</v>
      </c>
      <c r="BI9" s="29">
        <f t="shared" si="2"/>
        <v>27.89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42.47</v>
      </c>
      <c r="BU9" s="29">
        <f t="shared" si="3"/>
        <v>6</v>
      </c>
      <c r="BV9" s="29">
        <f t="shared" si="3"/>
        <v>4.5</v>
      </c>
      <c r="BW9" s="29">
        <f t="shared" si="3"/>
        <v>0</v>
      </c>
      <c r="BX9" s="29">
        <f t="shared" si="3"/>
        <v>0.5</v>
      </c>
      <c r="BY9" s="29">
        <f t="shared" si="3"/>
        <v>1</v>
      </c>
      <c r="BZ9" s="29">
        <f t="shared" si="3"/>
        <v>1</v>
      </c>
      <c r="CA9" s="29">
        <f t="shared" si="3"/>
        <v>3.07</v>
      </c>
      <c r="CB9" s="29">
        <f t="shared" si="3"/>
        <v>0</v>
      </c>
      <c r="CC9" s="29">
        <f t="shared" si="3"/>
        <v>2.5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1.5</v>
      </c>
      <c r="CH9" s="29">
        <f t="shared" si="3"/>
        <v>0</v>
      </c>
      <c r="CI9" s="29">
        <f t="shared" si="3"/>
        <v>0</v>
      </c>
      <c r="CJ9" s="29">
        <f t="shared" si="3"/>
        <v>7</v>
      </c>
      <c r="CK9" s="29">
        <f t="shared" si="3"/>
        <v>5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5</v>
      </c>
      <c r="CT9" s="29">
        <f t="shared" si="3"/>
        <v>5.4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79" t="s">
        <v>95</v>
      </c>
      <c r="B10" s="63" t="s">
        <v>96</v>
      </c>
      <c r="C10" s="29">
        <f t="shared" ref="C10:BN10" si="4">C11</f>
        <v>600.83</v>
      </c>
      <c r="D10" s="29">
        <f t="shared" si="4"/>
        <v>0</v>
      </c>
      <c r="E10" s="29">
        <f t="shared" si="4"/>
        <v>0</v>
      </c>
      <c r="F10" s="29">
        <f t="shared" si="4"/>
        <v>0</v>
      </c>
      <c r="G10" s="29">
        <f t="shared" si="4"/>
        <v>0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0</v>
      </c>
      <c r="R10" s="29">
        <f t="shared" si="4"/>
        <v>0</v>
      </c>
      <c r="S10" s="29">
        <f t="shared" si="4"/>
        <v>0</v>
      </c>
      <c r="T10" s="29">
        <f t="shared" si="4"/>
        <v>0</v>
      </c>
      <c r="U10" s="29">
        <f t="shared" si="4"/>
        <v>0</v>
      </c>
      <c r="V10" s="29">
        <f t="shared" si="4"/>
        <v>0</v>
      </c>
      <c r="W10" s="29">
        <f t="shared" si="4"/>
        <v>0</v>
      </c>
      <c r="X10" s="29">
        <f t="shared" si="4"/>
        <v>0</v>
      </c>
      <c r="Y10" s="29">
        <f t="shared" si="4"/>
        <v>0</v>
      </c>
      <c r="Z10" s="29">
        <f t="shared" si="4"/>
        <v>0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0</v>
      </c>
      <c r="AE10" s="29">
        <f t="shared" si="4"/>
        <v>0</v>
      </c>
      <c r="AF10" s="29">
        <f t="shared" si="4"/>
        <v>0</v>
      </c>
      <c r="AG10" s="29">
        <f t="shared" si="4"/>
        <v>0</v>
      </c>
      <c r="AH10" s="29">
        <f t="shared" si="4"/>
        <v>0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0</v>
      </c>
      <c r="AQ10" s="29">
        <f t="shared" si="4"/>
        <v>0</v>
      </c>
      <c r="AR10" s="29">
        <f t="shared" si="4"/>
        <v>0</v>
      </c>
      <c r="AS10" s="29">
        <f t="shared" si="4"/>
        <v>0.25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0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0.25</v>
      </c>
      <c r="BE10" s="29">
        <f t="shared" si="4"/>
        <v>600.58</v>
      </c>
      <c r="BF10" s="29">
        <f t="shared" si="4"/>
        <v>558.11</v>
      </c>
      <c r="BG10" s="29">
        <f t="shared" si="4"/>
        <v>334.69</v>
      </c>
      <c r="BH10" s="29">
        <f t="shared" si="4"/>
        <v>195.53</v>
      </c>
      <c r="BI10" s="29">
        <f t="shared" si="4"/>
        <v>27.89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42.47</v>
      </c>
      <c r="BU10" s="29">
        <f t="shared" si="5"/>
        <v>6</v>
      </c>
      <c r="BV10" s="29">
        <f t="shared" si="5"/>
        <v>4.5</v>
      </c>
      <c r="BW10" s="29">
        <f t="shared" si="5"/>
        <v>0</v>
      </c>
      <c r="BX10" s="29">
        <f t="shared" si="5"/>
        <v>0.5</v>
      </c>
      <c r="BY10" s="29">
        <f t="shared" si="5"/>
        <v>1</v>
      </c>
      <c r="BZ10" s="29">
        <f t="shared" si="5"/>
        <v>1</v>
      </c>
      <c r="CA10" s="29">
        <f t="shared" si="5"/>
        <v>3.07</v>
      </c>
      <c r="CB10" s="29">
        <f t="shared" si="5"/>
        <v>0</v>
      </c>
      <c r="CC10" s="29">
        <f t="shared" si="5"/>
        <v>2.5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1.5</v>
      </c>
      <c r="CH10" s="29">
        <f t="shared" si="5"/>
        <v>0</v>
      </c>
      <c r="CI10" s="29">
        <f t="shared" si="5"/>
        <v>0</v>
      </c>
      <c r="CJ10" s="29">
        <f t="shared" si="5"/>
        <v>7</v>
      </c>
      <c r="CK10" s="29">
        <f t="shared" si="5"/>
        <v>5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5</v>
      </c>
      <c r="CT10" s="29">
        <f t="shared" si="5"/>
        <v>5.4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79" t="s">
        <v>97</v>
      </c>
      <c r="B11" s="63" t="s">
        <v>98</v>
      </c>
      <c r="C11" s="29">
        <v>600.83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0.25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0.25</v>
      </c>
      <c r="BE11" s="29">
        <v>600.58</v>
      </c>
      <c r="BF11" s="29">
        <v>558.11</v>
      </c>
      <c r="BG11" s="29">
        <v>334.69</v>
      </c>
      <c r="BH11" s="29">
        <v>195.53</v>
      </c>
      <c r="BI11" s="29">
        <v>27.89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42.47</v>
      </c>
      <c r="BU11" s="29">
        <v>6</v>
      </c>
      <c r="BV11" s="29">
        <v>4.5</v>
      </c>
      <c r="BW11" s="29">
        <v>0</v>
      </c>
      <c r="BX11" s="29">
        <v>0.5</v>
      </c>
      <c r="BY11" s="29">
        <v>1</v>
      </c>
      <c r="BZ11" s="29">
        <v>1</v>
      </c>
      <c r="CA11" s="29">
        <v>3.07</v>
      </c>
      <c r="CB11" s="29">
        <v>0</v>
      </c>
      <c r="CC11" s="29">
        <v>2.5</v>
      </c>
      <c r="CD11" s="29">
        <v>0</v>
      </c>
      <c r="CE11" s="29">
        <v>0</v>
      </c>
      <c r="CF11" s="29">
        <v>0</v>
      </c>
      <c r="CG11" s="29">
        <v>1.5</v>
      </c>
      <c r="CH11" s="29">
        <v>0</v>
      </c>
      <c r="CI11" s="29">
        <v>0</v>
      </c>
      <c r="CJ11" s="29">
        <v>7</v>
      </c>
      <c r="CK11" s="29">
        <v>5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5</v>
      </c>
      <c r="CT11" s="29">
        <v>5.4</v>
      </c>
      <c r="CU11" s="29">
        <v>0</v>
      </c>
      <c r="CV11" s="29">
        <v>0</v>
      </c>
    </row>
    <row r="12" s="3" customFormat="1" ht="24" customHeight="1" spans="1:100">
      <c r="A12" s="79" t="s">
        <v>99</v>
      </c>
      <c r="B12" s="63" t="s">
        <v>34</v>
      </c>
      <c r="C12" s="29">
        <f t="shared" ref="C12:BN12" si="6">C13</f>
        <v>135.86</v>
      </c>
      <c r="D12" s="29">
        <f t="shared" si="6"/>
        <v>0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0</v>
      </c>
      <c r="I12" s="29">
        <f t="shared" si="6"/>
        <v>0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</v>
      </c>
      <c r="AS12" s="29">
        <f t="shared" si="6"/>
        <v>6.83</v>
      </c>
      <c r="AT12" s="29">
        <f t="shared" si="6"/>
        <v>0</v>
      </c>
      <c r="AU12" s="29">
        <f t="shared" si="6"/>
        <v>6.66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0.17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129.03</v>
      </c>
      <c r="BF12" s="29">
        <f t="shared" si="6"/>
        <v>129.03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86.02</v>
      </c>
      <c r="BL12" s="29">
        <f t="shared" si="6"/>
        <v>43.01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79" t="s">
        <v>100</v>
      </c>
      <c r="B13" s="63" t="s">
        <v>101</v>
      </c>
      <c r="C13" s="29">
        <f t="shared" ref="C13:BN13" si="8">SUM(C14:C16)</f>
        <v>135.86</v>
      </c>
      <c r="D13" s="29">
        <f t="shared" si="8"/>
        <v>0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0</v>
      </c>
      <c r="I13" s="29">
        <f t="shared" si="8"/>
        <v>0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</v>
      </c>
      <c r="AS13" s="29">
        <f t="shared" si="8"/>
        <v>6.83</v>
      </c>
      <c r="AT13" s="29">
        <f t="shared" si="8"/>
        <v>0</v>
      </c>
      <c r="AU13" s="29">
        <f t="shared" si="8"/>
        <v>6.66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0.17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129.03</v>
      </c>
      <c r="BF13" s="29">
        <f t="shared" si="8"/>
        <v>129.03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86.02</v>
      </c>
      <c r="BL13" s="29">
        <f t="shared" si="8"/>
        <v>43.01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79" t="s">
        <v>102</v>
      </c>
      <c r="B14" s="63" t="s">
        <v>103</v>
      </c>
      <c r="C14" s="29">
        <v>6.83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6.83</v>
      </c>
      <c r="AT14" s="29">
        <v>0</v>
      </c>
      <c r="AU14" s="29">
        <v>6.66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0.17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79" t="s">
        <v>104</v>
      </c>
      <c r="B15" s="63" t="s">
        <v>105</v>
      </c>
      <c r="C15" s="29">
        <v>86.02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86.02</v>
      </c>
      <c r="BF15" s="29">
        <v>86.02</v>
      </c>
      <c r="BG15" s="29">
        <v>0</v>
      </c>
      <c r="BH15" s="29">
        <v>0</v>
      </c>
      <c r="BI15" s="29">
        <v>0</v>
      </c>
      <c r="BJ15" s="29">
        <v>0</v>
      </c>
      <c r="BK15" s="29">
        <v>86.02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79" t="s">
        <v>106</v>
      </c>
      <c r="B16" s="63" t="s">
        <v>107</v>
      </c>
      <c r="C16" s="29">
        <v>43.01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43.01</v>
      </c>
      <c r="BF16" s="29">
        <v>43.01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43.01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79" t="s">
        <v>108</v>
      </c>
      <c r="B17" s="63" t="s">
        <v>40</v>
      </c>
      <c r="C17" s="29">
        <f t="shared" ref="C17:BN17" si="10">C18</f>
        <v>37.63</v>
      </c>
      <c r="D17" s="29">
        <f t="shared" si="10"/>
        <v>0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0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37.63</v>
      </c>
      <c r="BF17" s="29">
        <f t="shared" si="10"/>
        <v>37.63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37.63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79" t="s">
        <v>109</v>
      </c>
      <c r="B18" s="63" t="s">
        <v>110</v>
      </c>
      <c r="C18" s="29">
        <f t="shared" ref="C18:BN18" si="12">C19</f>
        <v>37.63</v>
      </c>
      <c r="D18" s="29">
        <f t="shared" si="12"/>
        <v>0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0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37.63</v>
      </c>
      <c r="BF18" s="29">
        <f t="shared" si="12"/>
        <v>37.63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37.63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79" t="s">
        <v>111</v>
      </c>
      <c r="B19" s="63" t="s">
        <v>112</v>
      </c>
      <c r="C19" s="29">
        <v>37.63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37.63</v>
      </c>
      <c r="BF19" s="29">
        <v>37.63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37.63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79" t="s">
        <v>113</v>
      </c>
      <c r="B20" s="63" t="s">
        <v>62</v>
      </c>
      <c r="C20" s="29">
        <f t="shared" ref="C20:BN20" si="14">C21</f>
        <v>61.17</v>
      </c>
      <c r="D20" s="29">
        <f t="shared" si="14"/>
        <v>0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0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61.17</v>
      </c>
      <c r="BF20" s="29">
        <f t="shared" si="14"/>
        <v>61.17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61.17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79" t="s">
        <v>114</v>
      </c>
      <c r="B21" s="63" t="s">
        <v>115</v>
      </c>
      <c r="C21" s="29">
        <f t="shared" ref="C21:BN21" si="16">C22</f>
        <v>61.17</v>
      </c>
      <c r="D21" s="29">
        <f t="shared" si="16"/>
        <v>0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0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61.17</v>
      </c>
      <c r="BF21" s="29">
        <f t="shared" si="16"/>
        <v>61.17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61.17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79" t="s">
        <v>116</v>
      </c>
      <c r="B22" s="63" t="s">
        <v>30</v>
      </c>
      <c r="C22" s="29">
        <v>61.17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61.17</v>
      </c>
      <c r="BF22" s="29">
        <v>61.17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61.17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7"/>
  <sheetViews>
    <sheetView showGridLines="0" showZeros="0" workbookViewId="0">
      <selection activeCell="A2" sqref="A2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6" t="s">
        <v>224</v>
      </c>
      <c r="B2" s="47"/>
      <c r="C2" s="47"/>
      <c r="D2" s="47"/>
      <c r="E2" s="47"/>
      <c r="F2" s="47"/>
      <c r="G2" s="47"/>
      <c r="H2" s="47"/>
      <c r="I2" s="47"/>
    </row>
    <row r="3" customHeight="1" spans="1:9">
      <c r="A3" s="48"/>
      <c r="B3" s="48"/>
      <c r="C3" s="48"/>
      <c r="D3" s="48"/>
      <c r="E3" s="48"/>
      <c r="F3" s="48"/>
      <c r="G3" s="48"/>
      <c r="H3" s="48"/>
      <c r="I3" s="65" t="s">
        <v>225</v>
      </c>
    </row>
    <row r="4" customHeight="1" spans="1:9">
      <c r="A4" s="49"/>
      <c r="B4" s="50"/>
      <c r="C4" s="50"/>
      <c r="D4" s="50"/>
      <c r="E4" s="50"/>
      <c r="F4" s="50"/>
      <c r="G4" s="50"/>
      <c r="H4" s="50"/>
      <c r="I4" s="65" t="s">
        <v>4</v>
      </c>
    </row>
    <row r="5" s="44" customFormat="1" customHeight="1" spans="1:9">
      <c r="A5" s="51" t="s">
        <v>83</v>
      </c>
      <c r="B5" s="51" t="s">
        <v>84</v>
      </c>
      <c r="C5" s="52" t="s">
        <v>133</v>
      </c>
      <c r="D5" s="53" t="s">
        <v>226</v>
      </c>
      <c r="E5" s="54"/>
      <c r="F5" s="54"/>
      <c r="G5" s="54"/>
      <c r="H5" s="54"/>
      <c r="I5" s="54"/>
    </row>
    <row r="6" s="44" customFormat="1" ht="12" customHeight="1" spans="1:9">
      <c r="A6" s="51"/>
      <c r="B6" s="51"/>
      <c r="C6" s="55"/>
      <c r="D6" s="56" t="s">
        <v>93</v>
      </c>
      <c r="E6" s="57" t="s">
        <v>134</v>
      </c>
      <c r="F6" s="58"/>
      <c r="G6" s="58"/>
      <c r="H6" s="59"/>
      <c r="I6" s="56" t="s">
        <v>135</v>
      </c>
    </row>
    <row r="7" s="44" customFormat="1" ht="9" customHeight="1" spans="1:9">
      <c r="A7" s="51"/>
      <c r="B7" s="51"/>
      <c r="C7" s="55"/>
      <c r="D7" s="60"/>
      <c r="E7" s="56" t="s">
        <v>120</v>
      </c>
      <c r="F7" s="56" t="s">
        <v>121</v>
      </c>
      <c r="G7" s="56" t="s">
        <v>122</v>
      </c>
      <c r="H7" s="56" t="s">
        <v>124</v>
      </c>
      <c r="I7" s="60"/>
    </row>
    <row r="8" s="44" customFormat="1" ht="9" customHeight="1" spans="1:9">
      <c r="A8" s="51"/>
      <c r="B8" s="51"/>
      <c r="C8" s="55"/>
      <c r="D8" s="60"/>
      <c r="E8" s="60"/>
      <c r="F8" s="60"/>
      <c r="G8" s="60"/>
      <c r="H8" s="60"/>
      <c r="I8" s="60"/>
    </row>
    <row r="9" s="44" customFormat="1" ht="15" customHeight="1" spans="1:9">
      <c r="A9" s="51"/>
      <c r="B9" s="51"/>
      <c r="C9" s="61"/>
      <c r="D9" s="62"/>
      <c r="E9" s="62"/>
      <c r="F9" s="62"/>
      <c r="G9" s="62"/>
      <c r="H9" s="62"/>
      <c r="I9" s="62"/>
    </row>
    <row r="10" s="45" customFormat="1" ht="21" customHeight="1" spans="1:9">
      <c r="A10" s="27"/>
      <c r="B10" s="63"/>
      <c r="C10" s="64"/>
      <c r="D10" s="64"/>
      <c r="E10" s="64"/>
      <c r="F10" s="64"/>
      <c r="G10" s="64"/>
      <c r="H10" s="64"/>
      <c r="I10" s="64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customHeight="1" spans="1:10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customHeight="1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customHeight="1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customHeight="1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customHeight="1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customHeight="1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customHeight="1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customHeight="1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customHeight="1" spans="1:10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customHeight="1" spans="1:10">
      <c r="A22" t="s">
        <v>227</v>
      </c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  <row r="209" customHeight="1" spans="1:10">
      <c r="A209" s="3"/>
      <c r="B209" s="3"/>
      <c r="C209" s="3"/>
      <c r="D209" s="3"/>
      <c r="E209" s="3"/>
      <c r="F209" s="3"/>
      <c r="G209" s="3"/>
      <c r="H209" s="3"/>
      <c r="I209" s="3"/>
      <c r="J209" s="3"/>
    </row>
    <row r="210" customHeight="1" spans="1:10">
      <c r="A210" s="3"/>
      <c r="B210" s="3"/>
      <c r="C210" s="3"/>
      <c r="D210" s="3"/>
      <c r="E210" s="3"/>
      <c r="F210" s="3"/>
      <c r="G210" s="3"/>
      <c r="H210" s="3"/>
      <c r="I210" s="3"/>
      <c r="J210" s="3"/>
    </row>
    <row r="211" customHeight="1" spans="1:10">
      <c r="A211" s="3"/>
      <c r="B211" s="3"/>
      <c r="C211" s="3"/>
      <c r="D211" s="3"/>
      <c r="E211" s="3"/>
      <c r="F211" s="3"/>
      <c r="G211" s="3"/>
      <c r="H211" s="3"/>
      <c r="I211" s="3"/>
      <c r="J211" s="3"/>
    </row>
    <row r="212" customHeight="1" spans="1:10">
      <c r="A212" s="3"/>
      <c r="B212" s="3"/>
      <c r="C212" s="3"/>
      <c r="D212" s="3"/>
      <c r="E212" s="3"/>
      <c r="F212" s="3"/>
      <c r="G212" s="3"/>
      <c r="H212" s="3"/>
      <c r="I212" s="3"/>
      <c r="J212" s="3"/>
    </row>
    <row r="213" customHeight="1" spans="1:10">
      <c r="A213" s="3"/>
      <c r="B213" s="3"/>
      <c r="C213" s="3"/>
      <c r="D213" s="3"/>
      <c r="E213" s="3"/>
      <c r="F213" s="3"/>
      <c r="G213" s="3"/>
      <c r="H213" s="3"/>
      <c r="I213" s="3"/>
      <c r="J213" s="3"/>
    </row>
    <row r="214" customHeight="1" spans="1:10">
      <c r="A214" s="3"/>
      <c r="B214" s="3"/>
      <c r="C214" s="3"/>
      <c r="D214" s="3"/>
      <c r="E214" s="3"/>
      <c r="F214" s="3"/>
      <c r="G214" s="3"/>
      <c r="H214" s="3"/>
      <c r="I214" s="3"/>
      <c r="J214" s="3"/>
    </row>
    <row r="215" customHeight="1" spans="1:10">
      <c r="A215" s="3"/>
      <c r="B215" s="3"/>
      <c r="C215" s="3"/>
      <c r="D215" s="3"/>
      <c r="E215" s="3"/>
      <c r="F215" s="3"/>
      <c r="G215" s="3"/>
      <c r="H215" s="3"/>
      <c r="I215" s="3"/>
      <c r="J215" s="3"/>
    </row>
    <row r="216" customHeight="1" spans="1:10">
      <c r="A216" s="3"/>
      <c r="B216" s="3"/>
      <c r="C216" s="3"/>
      <c r="D216" s="3"/>
      <c r="E216" s="3"/>
      <c r="F216" s="3"/>
      <c r="G216" s="3"/>
      <c r="H216" s="3"/>
      <c r="I216" s="3"/>
      <c r="J216" s="3"/>
    </row>
    <row r="217" customHeight="1" spans="1:10">
      <c r="A217" s="3"/>
      <c r="B217" s="3"/>
      <c r="C217" s="3"/>
      <c r="D217" s="3"/>
      <c r="E217" s="3"/>
      <c r="F217" s="3"/>
      <c r="G217" s="3"/>
      <c r="H217" s="3"/>
      <c r="I217" s="3"/>
      <c r="J217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workbookViewId="0">
      <selection activeCell="F10" sqref="F10"/>
    </sheetView>
  </sheetViews>
  <sheetFormatPr defaultColWidth="9" defaultRowHeight="14.25" outlineLevelCol="3"/>
  <cols>
    <col min="1" max="1" width="53.875" customWidth="1"/>
    <col min="2" max="3" width="18.625" customWidth="1"/>
    <col min="4" max="4" width="18.625" style="32" customWidth="1"/>
  </cols>
  <sheetData>
    <row r="1" ht="27" customHeight="1"/>
    <row r="2" ht="22.5" customHeight="1" spans="1:4">
      <c r="A2" s="33" t="s">
        <v>228</v>
      </c>
      <c r="B2" s="33"/>
      <c r="C2" s="33"/>
      <c r="D2" s="34"/>
    </row>
    <row r="3" customHeight="1" spans="1:4">
      <c r="A3" s="35"/>
      <c r="B3" s="35"/>
      <c r="C3" s="35"/>
      <c r="D3" s="36" t="s">
        <v>229</v>
      </c>
    </row>
    <row r="4" customHeight="1" spans="1:4">
      <c r="A4" s="37"/>
      <c r="B4" s="38"/>
      <c r="C4" s="38"/>
      <c r="D4" s="36" t="s">
        <v>4</v>
      </c>
    </row>
    <row r="5" ht="69.75" customHeight="1" spans="1:4">
      <c r="A5" s="39" t="s">
        <v>230</v>
      </c>
      <c r="B5" s="39" t="s">
        <v>231</v>
      </c>
      <c r="C5" s="39" t="s">
        <v>232</v>
      </c>
      <c r="D5" s="40" t="s">
        <v>233</v>
      </c>
    </row>
    <row r="6" s="31" customFormat="1" ht="27" customHeight="1" spans="1:4">
      <c r="A6" s="39" t="s">
        <v>234</v>
      </c>
      <c r="B6" s="29">
        <v>5</v>
      </c>
      <c r="C6" s="29">
        <v>5</v>
      </c>
      <c r="D6" s="41">
        <v>0</v>
      </c>
    </row>
    <row r="7" s="31" customFormat="1" ht="27" customHeight="1" spans="1:4">
      <c r="A7" s="42" t="s">
        <v>235</v>
      </c>
      <c r="B7" s="29"/>
      <c r="C7" s="29"/>
      <c r="D7" s="41"/>
    </row>
    <row r="8" s="31" customFormat="1" ht="27" customHeight="1" spans="1:4">
      <c r="A8" s="42" t="s">
        <v>236</v>
      </c>
      <c r="B8" s="29"/>
      <c r="C8" s="29"/>
      <c r="D8" s="41"/>
    </row>
    <row r="9" s="31" customFormat="1" ht="27" customHeight="1" spans="1:4">
      <c r="A9" s="42" t="s">
        <v>237</v>
      </c>
      <c r="B9" s="29">
        <v>5</v>
      </c>
      <c r="C9" s="29">
        <v>5</v>
      </c>
      <c r="D9" s="41">
        <v>0</v>
      </c>
    </row>
    <row r="10" s="31" customFormat="1" ht="27" customHeight="1" spans="1:4">
      <c r="A10" s="42" t="s">
        <v>238</v>
      </c>
      <c r="B10" s="29">
        <v>5</v>
      </c>
      <c r="C10" s="29">
        <v>5</v>
      </c>
      <c r="D10" s="41">
        <v>0</v>
      </c>
    </row>
    <row r="11" s="31" customFormat="1" ht="27" customHeight="1" spans="1:4">
      <c r="A11" s="42" t="s">
        <v>239</v>
      </c>
      <c r="B11" s="29"/>
      <c r="C11" s="29"/>
      <c r="D11" s="41"/>
    </row>
    <row r="12" customHeight="1" spans="1:4">
      <c r="A12" s="3"/>
      <c r="B12" s="3"/>
      <c r="C12" s="3"/>
      <c r="D12" s="43"/>
    </row>
    <row r="13" customHeight="1" spans="1:4">
      <c r="A13" s="3"/>
      <c r="B13" s="3"/>
      <c r="C13" s="3"/>
      <c r="D13" s="43"/>
    </row>
    <row r="14" customHeight="1" spans="1:4">
      <c r="A14" s="3"/>
      <c r="B14" s="3"/>
      <c r="C14" s="3"/>
      <c r="D14" s="43"/>
    </row>
    <row r="15" customHeight="1" spans="1:4">
      <c r="A15" s="3"/>
      <c r="B15" s="3"/>
      <c r="C15" s="3"/>
      <c r="D15" s="43"/>
    </row>
    <row r="16" customHeight="1" spans="1:4">
      <c r="A16" s="3"/>
      <c r="B16" s="3"/>
      <c r="C16" s="3"/>
      <c r="D16" s="43"/>
    </row>
    <row r="17" customHeight="1" spans="1:4">
      <c r="A17" s="3"/>
      <c r="B17" s="3"/>
      <c r="C17" s="3"/>
      <c r="D17" s="43"/>
    </row>
    <row r="18" customHeight="1" spans="1:4">
      <c r="A18" s="3"/>
      <c r="B18" s="3"/>
      <c r="C18" s="3"/>
      <c r="D18" s="43"/>
    </row>
    <row r="19" customHeight="1" spans="1:4">
      <c r="A19" s="3"/>
      <c r="B19" s="3"/>
      <c r="C19" s="3"/>
      <c r="D19" s="43"/>
    </row>
    <row r="20" customHeight="1" spans="1:4">
      <c r="A20" s="3"/>
      <c r="B20" s="3"/>
      <c r="C20" s="3"/>
      <c r="D20" s="43"/>
    </row>
    <row r="21" customHeight="1" spans="1:4">
      <c r="A21" s="3"/>
      <c r="B21" s="3"/>
      <c r="C21" s="3"/>
      <c r="D21" s="43"/>
    </row>
    <row r="22" customHeight="1" spans="1:4">
      <c r="A22" s="3"/>
      <c r="B22" s="3"/>
      <c r="C22" s="3"/>
      <c r="D22" s="43"/>
    </row>
    <row r="23" customHeight="1" spans="1:4">
      <c r="A23" s="3"/>
      <c r="B23" s="3"/>
      <c r="C23" s="3"/>
      <c r="D23" s="43"/>
    </row>
    <row r="24" customHeight="1" spans="1:4">
      <c r="A24" s="3"/>
      <c r="B24" s="3"/>
      <c r="C24" s="3"/>
      <c r="D24" s="43"/>
    </row>
    <row r="25" customHeight="1" spans="1:4">
      <c r="A25" s="3"/>
      <c r="B25" s="3"/>
      <c r="C25" s="3"/>
      <c r="D25" s="43"/>
    </row>
    <row r="26" customHeight="1" spans="1:4">
      <c r="A26" s="3"/>
      <c r="B26" s="3"/>
      <c r="C26" s="3"/>
      <c r="D26" s="43"/>
    </row>
    <row r="27" customHeight="1" spans="1:4">
      <c r="A27" s="3"/>
      <c r="B27" s="3"/>
      <c r="C27" s="3"/>
      <c r="D27" s="43"/>
    </row>
    <row r="28" customHeight="1" spans="1:4">
      <c r="A28" s="3"/>
      <c r="B28" s="3"/>
      <c r="C28" s="3"/>
      <c r="D28" s="43"/>
    </row>
    <row r="29" customHeight="1" spans="1:4">
      <c r="A29" s="3"/>
      <c r="B29" s="3"/>
      <c r="C29" s="3"/>
      <c r="D29" s="43"/>
    </row>
    <row r="30" customHeight="1" spans="1:4">
      <c r="A30" s="3"/>
      <c r="B30" s="3"/>
      <c r="C30" s="3"/>
      <c r="D30" s="43"/>
    </row>
    <row r="31" customHeight="1" spans="1:4">
      <c r="A31" s="3"/>
      <c r="B31" s="3"/>
      <c r="C31" s="3"/>
      <c r="D31" s="43"/>
    </row>
    <row r="32" customHeight="1" spans="1:4">
      <c r="A32" s="3"/>
      <c r="B32" s="3"/>
      <c r="C32" s="3"/>
      <c r="D32" s="43"/>
    </row>
    <row r="33" customHeight="1" spans="1:4">
      <c r="A33" s="3"/>
      <c r="B33" s="3"/>
      <c r="C33" s="3"/>
      <c r="D33" s="43"/>
    </row>
    <row r="34" customHeight="1" spans="1:4">
      <c r="A34" s="3"/>
      <c r="B34" s="3"/>
      <c r="C34" s="3"/>
      <c r="D34" s="43"/>
    </row>
    <row r="35" customHeight="1" spans="1:4">
      <c r="A35" s="3"/>
      <c r="B35" s="3"/>
      <c r="C35" s="3"/>
      <c r="D35" s="43"/>
    </row>
    <row r="36" customHeight="1" spans="1:4">
      <c r="A36" s="3"/>
      <c r="B36" s="3"/>
      <c r="C36" s="3"/>
      <c r="D36" s="43"/>
    </row>
    <row r="37" customHeight="1" spans="1:4">
      <c r="A37" s="3"/>
      <c r="B37" s="3"/>
      <c r="C37" s="3"/>
      <c r="D37" s="43"/>
    </row>
    <row r="38" customHeight="1" spans="1:4">
      <c r="A38" s="3"/>
      <c r="B38" s="3"/>
      <c r="C38" s="3"/>
      <c r="D38" s="43"/>
    </row>
    <row r="39" customHeight="1" spans="1:4">
      <c r="A39" s="3"/>
      <c r="B39" s="3"/>
      <c r="C39" s="3"/>
      <c r="D39" s="43"/>
    </row>
    <row r="40" customHeight="1" spans="1:4">
      <c r="A40" s="3"/>
      <c r="B40" s="3"/>
      <c r="C40" s="3"/>
      <c r="D40" s="43"/>
    </row>
    <row r="41" customHeight="1" spans="1:4">
      <c r="A41" s="3"/>
      <c r="B41" s="3"/>
      <c r="C41" s="3"/>
      <c r="D41" s="43"/>
    </row>
    <row r="42" customHeight="1" spans="1:4">
      <c r="A42" s="3"/>
      <c r="B42" s="3"/>
      <c r="C42" s="3"/>
      <c r="D42" s="43"/>
    </row>
    <row r="43" customHeight="1" spans="1:4">
      <c r="A43" s="3"/>
      <c r="B43" s="3"/>
      <c r="C43" s="3"/>
      <c r="D43" s="43"/>
    </row>
    <row r="44" customHeight="1" spans="1:4">
      <c r="A44" s="3"/>
      <c r="B44" s="3"/>
      <c r="C44" s="3"/>
      <c r="D44" s="43"/>
    </row>
    <row r="45" customHeight="1" spans="1:4">
      <c r="A45" s="3"/>
      <c r="B45" s="3"/>
      <c r="C45" s="3"/>
      <c r="D45" s="43"/>
    </row>
    <row r="46" customHeight="1" spans="1:4">
      <c r="A46" s="3"/>
      <c r="B46" s="3"/>
      <c r="C46" s="3"/>
      <c r="D46" s="43"/>
    </row>
    <row r="47" customHeight="1" spans="1:4">
      <c r="A47" s="3"/>
      <c r="B47" s="3"/>
      <c r="C47" s="3"/>
      <c r="D47" s="43"/>
    </row>
    <row r="48" customHeight="1" spans="1:4">
      <c r="A48" s="3"/>
      <c r="B48" s="3"/>
      <c r="C48" s="3"/>
      <c r="D48" s="43"/>
    </row>
    <row r="49" customHeight="1" spans="1:4">
      <c r="A49" s="3"/>
      <c r="B49" s="3"/>
      <c r="C49" s="3"/>
      <c r="D49" s="43"/>
    </row>
    <row r="50" customHeight="1" spans="1:4">
      <c r="A50" s="3"/>
      <c r="B50" s="3"/>
      <c r="C50" s="3"/>
      <c r="D50" s="43"/>
    </row>
    <row r="51" customHeight="1" spans="1:4">
      <c r="A51" s="3"/>
      <c r="B51" s="3"/>
      <c r="C51" s="3"/>
      <c r="D51" s="43"/>
    </row>
    <row r="52" customHeight="1" spans="1:4">
      <c r="A52" s="3"/>
      <c r="B52" s="3"/>
      <c r="C52" s="3"/>
      <c r="D52" s="43"/>
    </row>
    <row r="53" customHeight="1" spans="1:4">
      <c r="A53" s="3"/>
      <c r="B53" s="3"/>
      <c r="C53" s="3"/>
      <c r="D53" s="43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A2" sqref="A2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240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241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242</v>
      </c>
      <c r="B5" s="23" t="s">
        <v>243</v>
      </c>
      <c r="C5" s="24" t="s">
        <v>244</v>
      </c>
      <c r="D5" s="23" t="s">
        <v>245</v>
      </c>
      <c r="E5" s="23" t="s">
        <v>246</v>
      </c>
      <c r="F5" s="23" t="s">
        <v>247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/>
      <c r="B9" s="28"/>
      <c r="C9" s="27"/>
      <c r="D9" s="27"/>
      <c r="E9" s="27"/>
      <c r="F9" s="27"/>
      <c r="G9" s="29"/>
      <c r="H9" s="29"/>
      <c r="I9" s="29"/>
      <c r="J9" s="29"/>
      <c r="K9" s="29"/>
      <c r="L9" s="29"/>
    </row>
    <row r="10" customHeight="1" spans="1:1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customHeight="1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="3" customFormat="1" customHeight="1" spans="1:1">
      <c r="A12" s="3" t="s">
        <v>248</v>
      </c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G11" sqref="BG11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250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251</v>
      </c>
      <c r="B4" s="9" t="s">
        <v>242</v>
      </c>
      <c r="C4" s="9" t="s">
        <v>252</v>
      </c>
      <c r="D4" s="9"/>
      <c r="E4" s="9"/>
      <c r="F4" s="9"/>
      <c r="G4" s="9" t="s">
        <v>253</v>
      </c>
      <c r="H4" s="9" t="s">
        <v>254</v>
      </c>
      <c r="I4" s="9" t="s">
        <v>255</v>
      </c>
      <c r="J4" s="9" t="s">
        <v>256</v>
      </c>
      <c r="K4" s="9" t="s">
        <v>257</v>
      </c>
      <c r="L4" s="9"/>
      <c r="M4" s="9"/>
      <c r="N4" s="9"/>
      <c r="O4" s="9"/>
      <c r="P4" s="9"/>
      <c r="Q4" s="9"/>
      <c r="R4" s="9"/>
      <c r="S4" s="13" t="s">
        <v>258</v>
      </c>
      <c r="T4" s="14"/>
      <c r="U4" s="15" t="s">
        <v>259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260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261</v>
      </c>
      <c r="BB4" s="15"/>
      <c r="BC4" s="15"/>
      <c r="BD4" s="15"/>
      <c r="BE4" s="9" t="s">
        <v>262</v>
      </c>
      <c r="BF4" s="9" t="s">
        <v>263</v>
      </c>
      <c r="BG4" s="9"/>
      <c r="BH4" s="9"/>
      <c r="BI4" s="9" t="s">
        <v>264</v>
      </c>
      <c r="BJ4" s="9" t="s">
        <v>265</v>
      </c>
      <c r="BK4" s="9" t="s">
        <v>266</v>
      </c>
      <c r="BL4" s="9" t="s">
        <v>267</v>
      </c>
      <c r="BM4" s="9" t="s">
        <v>268</v>
      </c>
    </row>
    <row r="5" s="3" customFormat="1" ht="12" customHeight="1" spans="1:65">
      <c r="A5" s="9"/>
      <c r="B5" s="9"/>
      <c r="C5" s="9" t="s">
        <v>269</v>
      </c>
      <c r="D5" s="9" t="s">
        <v>270</v>
      </c>
      <c r="E5" s="9" t="s">
        <v>271</v>
      </c>
      <c r="F5" s="9" t="s">
        <v>84</v>
      </c>
      <c r="G5" s="9"/>
      <c r="H5" s="9"/>
      <c r="I5" s="9"/>
      <c r="J5" s="9"/>
      <c r="K5" s="9" t="s">
        <v>86</v>
      </c>
      <c r="L5" s="9" t="s">
        <v>272</v>
      </c>
      <c r="M5" s="9" t="s">
        <v>273</v>
      </c>
      <c r="N5" s="9" t="s">
        <v>274</v>
      </c>
      <c r="O5" s="9" t="s">
        <v>275</v>
      </c>
      <c r="P5" s="9" t="s">
        <v>276</v>
      </c>
      <c r="Q5" s="9" t="s">
        <v>88</v>
      </c>
      <c r="R5" s="9" t="s">
        <v>277</v>
      </c>
      <c r="S5" s="9" t="s">
        <v>278</v>
      </c>
      <c r="T5" s="9" t="s">
        <v>279</v>
      </c>
      <c r="U5" s="15" t="s">
        <v>280</v>
      </c>
      <c r="V5" s="15"/>
      <c r="W5" s="15"/>
      <c r="X5" s="15"/>
      <c r="Y5" s="15" t="s">
        <v>281</v>
      </c>
      <c r="Z5" s="15"/>
      <c r="AA5" s="15"/>
      <c r="AB5" s="15"/>
      <c r="AC5" s="15" t="s">
        <v>282</v>
      </c>
      <c r="AD5" s="15"/>
      <c r="AE5" s="15"/>
      <c r="AF5" s="15"/>
      <c r="AG5" s="15" t="s">
        <v>283</v>
      </c>
      <c r="AH5" s="15"/>
      <c r="AI5" s="15"/>
      <c r="AJ5" s="15"/>
      <c r="AK5" s="15" t="s">
        <v>284</v>
      </c>
      <c r="AL5" s="15"/>
      <c r="AM5" s="15"/>
      <c r="AN5" s="15"/>
      <c r="AO5" s="15" t="s">
        <v>285</v>
      </c>
      <c r="AP5" s="15"/>
      <c r="AQ5" s="15"/>
      <c r="AR5" s="15"/>
      <c r="AS5" s="15" t="s">
        <v>286</v>
      </c>
      <c r="AT5" s="15"/>
      <c r="AU5" s="15"/>
      <c r="AV5" s="15"/>
      <c r="AW5" s="15" t="s">
        <v>287</v>
      </c>
      <c r="AX5" s="15"/>
      <c r="AY5" s="15"/>
      <c r="AZ5" s="15"/>
      <c r="BA5" s="15" t="s">
        <v>288</v>
      </c>
      <c r="BB5" s="15"/>
      <c r="BC5" s="15"/>
      <c r="BD5" s="15"/>
      <c r="BE5" s="9"/>
      <c r="BF5" s="9" t="s">
        <v>289</v>
      </c>
      <c r="BG5" s="9" t="s">
        <v>290</v>
      </c>
      <c r="BH5" s="9" t="s">
        <v>291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292</v>
      </c>
      <c r="V6" s="9"/>
      <c r="W6" s="9" t="s">
        <v>293</v>
      </c>
      <c r="X6" s="9"/>
      <c r="Y6" s="9" t="s">
        <v>292</v>
      </c>
      <c r="Z6" s="9"/>
      <c r="AA6" s="9" t="s">
        <v>293</v>
      </c>
      <c r="AB6" s="9"/>
      <c r="AC6" s="9" t="s">
        <v>292</v>
      </c>
      <c r="AD6" s="9"/>
      <c r="AE6" s="9" t="s">
        <v>293</v>
      </c>
      <c r="AF6" s="9"/>
      <c r="AG6" s="9" t="s">
        <v>292</v>
      </c>
      <c r="AH6" s="9"/>
      <c r="AI6" s="9" t="s">
        <v>293</v>
      </c>
      <c r="AJ6" s="9"/>
      <c r="AK6" s="9" t="s">
        <v>292</v>
      </c>
      <c r="AL6" s="9"/>
      <c r="AM6" s="9" t="s">
        <v>293</v>
      </c>
      <c r="AN6" s="9"/>
      <c r="AO6" s="9" t="s">
        <v>292</v>
      </c>
      <c r="AP6" s="9"/>
      <c r="AQ6" s="9" t="s">
        <v>293</v>
      </c>
      <c r="AR6" s="9"/>
      <c r="AS6" s="9" t="s">
        <v>292</v>
      </c>
      <c r="AT6" s="9"/>
      <c r="AU6" s="9" t="s">
        <v>293</v>
      </c>
      <c r="AV6" s="9"/>
      <c r="AW6" s="9" t="s">
        <v>292</v>
      </c>
      <c r="AX6" s="9"/>
      <c r="AY6" s="9" t="s">
        <v>293</v>
      </c>
      <c r="AZ6" s="9"/>
      <c r="BA6" s="9" t="s">
        <v>292</v>
      </c>
      <c r="BB6" s="9"/>
      <c r="BC6" s="9" t="s">
        <v>293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294</v>
      </c>
      <c r="V7" s="9" t="s">
        <v>295</v>
      </c>
      <c r="W7" s="9" t="s">
        <v>294</v>
      </c>
      <c r="X7" s="9" t="s">
        <v>295</v>
      </c>
      <c r="Y7" s="9" t="s">
        <v>294</v>
      </c>
      <c r="Z7" s="9" t="s">
        <v>295</v>
      </c>
      <c r="AA7" s="9" t="s">
        <v>294</v>
      </c>
      <c r="AB7" s="9" t="s">
        <v>295</v>
      </c>
      <c r="AC7" s="9" t="s">
        <v>294</v>
      </c>
      <c r="AD7" s="9" t="s">
        <v>295</v>
      </c>
      <c r="AE7" s="9" t="s">
        <v>294</v>
      </c>
      <c r="AF7" s="9" t="s">
        <v>295</v>
      </c>
      <c r="AG7" s="9" t="s">
        <v>294</v>
      </c>
      <c r="AH7" s="9" t="s">
        <v>295</v>
      </c>
      <c r="AI7" s="9" t="s">
        <v>294</v>
      </c>
      <c r="AJ7" s="9" t="s">
        <v>295</v>
      </c>
      <c r="AK7" s="9" t="s">
        <v>294</v>
      </c>
      <c r="AL7" s="9" t="s">
        <v>295</v>
      </c>
      <c r="AM7" s="9" t="s">
        <v>294</v>
      </c>
      <c r="AN7" s="9" t="s">
        <v>295</v>
      </c>
      <c r="AO7" s="9" t="s">
        <v>294</v>
      </c>
      <c r="AP7" s="9" t="s">
        <v>295</v>
      </c>
      <c r="AQ7" s="9" t="s">
        <v>294</v>
      </c>
      <c r="AR7" s="9" t="s">
        <v>295</v>
      </c>
      <c r="AS7" s="9" t="s">
        <v>294</v>
      </c>
      <c r="AT7" s="9" t="s">
        <v>295</v>
      </c>
      <c r="AU7" s="9" t="s">
        <v>294</v>
      </c>
      <c r="AV7" s="9" t="s">
        <v>295</v>
      </c>
      <c r="AW7" s="9" t="s">
        <v>294</v>
      </c>
      <c r="AX7" s="9" t="s">
        <v>295</v>
      </c>
      <c r="AY7" s="9" t="s">
        <v>294</v>
      </c>
      <c r="AZ7" s="9" t="s">
        <v>295</v>
      </c>
      <c r="BA7" s="9" t="s">
        <v>294</v>
      </c>
      <c r="BB7" s="9" t="s">
        <v>295</v>
      </c>
      <c r="BC7" s="9" t="s">
        <v>294</v>
      </c>
      <c r="BD7" s="9" t="s">
        <v>295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/>
      <c r="C8" s="11"/>
      <c r="D8" s="11"/>
      <c r="E8" s="11"/>
      <c r="F8" s="10"/>
      <c r="G8" s="11"/>
      <c r="H8" s="11"/>
      <c r="I8" s="11"/>
      <c r="J8" s="12"/>
      <c r="K8" s="12"/>
      <c r="L8" s="12"/>
      <c r="M8" s="12"/>
      <c r="N8" s="12"/>
      <c r="O8" s="12"/>
      <c r="P8" s="12"/>
      <c r="Q8" s="12"/>
      <c r="R8" s="12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41.1" customHeight="1"/>
    <row r="10" s="3" customFormat="1" ht="12" customHeight="1" spans="1:1">
      <c r="A10" s="3" t="s">
        <v>296</v>
      </c>
    </row>
    <row r="11" s="3" customFormat="1" customHeight="1"/>
    <row r="12" s="3" customFormat="1" ht="12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2024-12-13T12:07:51Z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2691190</vt:i4>
  </property>
  <property fmtid="{D5CDD505-2E9C-101B-9397-08002B2CF9AE}" pid="4" name="ICV">
    <vt:lpwstr>9522E9718BC344F189BA70E541834EC3</vt:lpwstr>
  </property>
</Properties>
</file>