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75" windowHeight="108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<sst xmlns="http://schemas.openxmlformats.org/spreadsheetml/2006/main" count="23" uniqueCount="23">
  <si>
    <t>单位：万元</t>
  </si>
  <si>
    <t>合计</t>
  </si>
  <si>
    <t>高升</t>
  </si>
  <si>
    <t>古城子</t>
  </si>
  <si>
    <t>沙岭</t>
  </si>
  <si>
    <t>陈家</t>
  </si>
  <si>
    <t>吴家</t>
  </si>
  <si>
    <t>太平</t>
  </si>
  <si>
    <t>胡家</t>
  </si>
  <si>
    <t>甜水</t>
  </si>
  <si>
    <t>大荒</t>
  </si>
  <si>
    <t>坝墙子</t>
  </si>
  <si>
    <t>东郭</t>
  </si>
  <si>
    <t>羊圈子</t>
  </si>
  <si>
    <t>石新</t>
  </si>
  <si>
    <t>五保人数</t>
  </si>
  <si>
    <t>17省市提标补助</t>
  </si>
  <si>
    <t>17县配套提标补助</t>
  </si>
  <si>
    <t>18省市提标补助</t>
  </si>
  <si>
    <t>18县配套提标补助</t>
  </si>
  <si>
    <t>2019.12.27数据</t>
  </si>
  <si>
    <t>19年省市提标补助</t>
  </si>
  <si>
    <t>19县配套提标补助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</si>
</sst>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A10" sqref="$A10:$XFD10"/>
    </sheetView>
  </sheetViews>
  <sheetFormatPr defaultColWidth="9.775" defaultRowHeight="14.25"/>
  <cols>
    <col min="1" max="1" width="18.5583333333333" style="1" customWidth="1"/>
    <col min="2" max="2" width="6.225" style="1" customWidth="1"/>
    <col min="3" max="3" width="7.66666666666667" style="1" customWidth="1"/>
    <col min="4" max="4" width="8.33333333333333" style="1" customWidth="1"/>
    <col min="5" max="6" width="7.225" style="1" customWidth="1"/>
    <col min="7" max="7" width="8.33333333333333" style="1" customWidth="1"/>
    <col min="8" max="8" width="7.89166666666667" style="1" customWidth="1"/>
    <col min="9" max="9" width="8" style="1" customWidth="1"/>
    <col min="10" max="11" width="8.33333333333333" style="1" customWidth="1"/>
    <col min="12" max="12" width="12" style="1" customWidth="1"/>
    <col min="13" max="13" width="8.44166666666667" style="1" customWidth="1"/>
    <col min="14" max="14" width="9.10833333333333" style="1" customWidth="1"/>
    <col min="15" max="15" width="9.775" style="1" customWidth="1"/>
    <col min="16" max="16384" width="9.775" style="1"/>
  </cols>
  <sheetData>
    <row r="1" s="1" customForma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" t="s">
        <v>0</v>
      </c>
    </row>
    <row r="2" s="1" customFormat="1" spans="1:15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</row>
    <row r="3" s="1" customFormat="1" hidden="1" spans="1:15">
      <c r="A3" s="4" t="s">
        <v>15</v>
      </c>
      <c r="B3" s="4">
        <v>1041</v>
      </c>
      <c r="C3" s="5">
        <v>208</v>
      </c>
      <c r="D3" s="5">
        <v>70</v>
      </c>
      <c r="E3" s="5">
        <v>277</v>
      </c>
      <c r="F3" s="5">
        <v>66</v>
      </c>
      <c r="G3" s="5">
        <v>88</v>
      </c>
      <c r="H3" s="5">
        <v>84</v>
      </c>
      <c r="I3" s="5">
        <v>107</v>
      </c>
      <c r="J3" s="5">
        <v>30</v>
      </c>
      <c r="K3" s="5">
        <v>64</v>
      </c>
      <c r="L3" s="5">
        <v>47</v>
      </c>
      <c r="M3" s="4"/>
      <c r="N3" s="4"/>
      <c r="O3" s="4"/>
    </row>
    <row r="4" s="1" customFormat="1" hidden="1" spans="1:15">
      <c r="A4" s="4" t="s">
        <v>16</v>
      </c>
      <c r="B4" s="4">
        <v>26</v>
      </c>
      <c r="C4" s="6">
        <f>C3*B4/B3</f>
        <v>5.19500480307397</v>
      </c>
      <c r="D4" s="6">
        <f>B4*D3/B3</f>
        <v>1.74831892411143</v>
      </c>
      <c r="E4" s="6">
        <f>B4*E3/B3</f>
        <v>6.91834774255524</v>
      </c>
      <c r="F4" s="6">
        <f>F3*B4/B3</f>
        <v>1.64841498559078</v>
      </c>
      <c r="G4" s="6">
        <f>G3*B4/B3</f>
        <v>2.19788664745437</v>
      </c>
      <c r="H4" s="6">
        <f>H3*B4/B3</f>
        <v>2.09798270893372</v>
      </c>
      <c r="I4" s="6">
        <f>I3*B4/B3</f>
        <v>2.67243035542747</v>
      </c>
      <c r="J4" s="6">
        <f>J3*B4/B3</f>
        <v>0.749279538904899</v>
      </c>
      <c r="K4" s="6">
        <f>K3*B4/B3</f>
        <v>1.59846301633045</v>
      </c>
      <c r="L4" s="6">
        <f>L3*B4/B3</f>
        <v>1.17387127761768</v>
      </c>
      <c r="M4" s="4"/>
      <c r="N4" s="4"/>
      <c r="O4" s="4"/>
    </row>
    <row r="5" s="1" customFormat="1" hidden="1" spans="1:15">
      <c r="A5" s="4" t="s">
        <v>17</v>
      </c>
      <c r="B5" s="4">
        <v>4</v>
      </c>
      <c r="C5" s="7">
        <f>B5*C3/B3</f>
        <v>0.799231508165226</v>
      </c>
      <c r="D5" s="7">
        <f>B5*D3/B3</f>
        <v>0.268972142170989</v>
      </c>
      <c r="E5" s="7">
        <f>B5*E3/B3</f>
        <v>1.06436119116234</v>
      </c>
      <c r="F5" s="7">
        <f>B5*F3/B3</f>
        <v>0.253602305475504</v>
      </c>
      <c r="G5" s="7">
        <f>B5*G3/B3</f>
        <v>0.338136407300672</v>
      </c>
      <c r="H5" s="7">
        <f>B5*H3/B3</f>
        <v>0.322766570605187</v>
      </c>
      <c r="I5" s="7">
        <f>B5*I3/B3</f>
        <v>0.411143131604227</v>
      </c>
      <c r="J5" s="7">
        <f>B5*J3/B3</f>
        <v>0.115273775216138</v>
      </c>
      <c r="K5" s="7">
        <f>B5*K3/B3</f>
        <v>0.245917387127762</v>
      </c>
      <c r="L5" s="7">
        <f>B5*L3/B3</f>
        <v>0.18059558117195</v>
      </c>
      <c r="M5" s="4"/>
      <c r="N5" s="4"/>
      <c r="O5" s="4"/>
    </row>
    <row r="6" s="1" customFormat="1" hidden="1" spans="1:15">
      <c r="A6" s="4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4"/>
      <c r="N6" s="4"/>
      <c r="O6" s="4"/>
    </row>
    <row r="7" s="1" customFormat="1" hidden="1" spans="1:15">
      <c r="A7" s="4" t="s">
        <v>18</v>
      </c>
      <c r="B7" s="4">
        <v>7</v>
      </c>
      <c r="C7" s="8">
        <f>C3*B7/B3</f>
        <v>1.39865513928915</v>
      </c>
      <c r="D7" s="8">
        <f>D3*B7/B3</f>
        <v>0.470701248799232</v>
      </c>
      <c r="E7" s="8">
        <f>E3*B7/B3</f>
        <v>1.8626320845341</v>
      </c>
      <c r="F7" s="8">
        <f>F3*B7/B3</f>
        <v>0.443804034582133</v>
      </c>
      <c r="G7" s="8">
        <f>G3*B7/B3</f>
        <v>0.591738712776177</v>
      </c>
      <c r="H7" s="8">
        <f>H3*B7/B3</f>
        <v>0.564841498559078</v>
      </c>
      <c r="I7" s="8">
        <f>I3*B7/B3</f>
        <v>0.719500480307397</v>
      </c>
      <c r="J7" s="8">
        <f>J3*B7/B3</f>
        <v>0.201729106628242</v>
      </c>
      <c r="K7" s="8">
        <f>K3*B7/B3</f>
        <v>0.430355427473583</v>
      </c>
      <c r="L7" s="8">
        <f>L3*B7/B3</f>
        <v>0.316042267050913</v>
      </c>
      <c r="M7" s="4"/>
      <c r="N7" s="4"/>
      <c r="O7" s="4"/>
    </row>
    <row r="8" s="1" customFormat="1" hidden="1" spans="1:15">
      <c r="A8" s="4" t="s">
        <v>19</v>
      </c>
      <c r="B8" s="4">
        <v>1</v>
      </c>
      <c r="C8" s="8">
        <f>B8*C3/B3</f>
        <v>0.199807877041306</v>
      </c>
      <c r="D8" s="8">
        <f>B8*D3/B3</f>
        <v>0.0672430355427474</v>
      </c>
      <c r="E8" s="8">
        <f>B8*E3/B3</f>
        <v>0.266090297790586</v>
      </c>
      <c r="F8" s="8">
        <f>B8*F3/B3</f>
        <v>0.0634005763688761</v>
      </c>
      <c r="G8" s="8">
        <f>B8*G3/B3</f>
        <v>0.0845341018251681</v>
      </c>
      <c r="H8" s="8">
        <f>B8*H3/B3</f>
        <v>0.0806916426512968</v>
      </c>
      <c r="I8" s="8">
        <f>B8*I3/B3</f>
        <v>0.102785782901057</v>
      </c>
      <c r="J8" s="8">
        <f>B8*J3/B3</f>
        <v>0.0288184438040346</v>
      </c>
      <c r="K8" s="8">
        <f>B8*K3/B3</f>
        <v>0.0614793467819404</v>
      </c>
      <c r="L8" s="8">
        <f>B8*L3/B3</f>
        <v>0.0451488952929875</v>
      </c>
      <c r="M8" s="4"/>
      <c r="N8" s="4"/>
      <c r="O8" s="4"/>
    </row>
    <row r="9" s="1" customFormat="1" hidden="1"/>
    <row r="10" s="1" customFormat="1" hidden="1" spans="1:15">
      <c r="A10" s="4" t="s">
        <v>20</v>
      </c>
      <c r="B10" s="4">
        <f>SUM(C10:O10)</f>
        <v>670</v>
      </c>
      <c r="C10" s="4">
        <v>155</v>
      </c>
      <c r="D10" s="4">
        <v>75</v>
      </c>
      <c r="E10" s="4">
        <v>212</v>
      </c>
      <c r="F10" s="4">
        <v>48</v>
      </c>
      <c r="G10" s="4">
        <v>73</v>
      </c>
      <c r="H10" s="4">
        <v>25</v>
      </c>
      <c r="I10" s="4">
        <v>20</v>
      </c>
      <c r="J10" s="4">
        <v>13</v>
      </c>
      <c r="K10" s="4">
        <v>21</v>
      </c>
      <c r="L10" s="4">
        <v>9</v>
      </c>
      <c r="M10" s="4">
        <v>10</v>
      </c>
      <c r="N10" s="4">
        <v>5</v>
      </c>
      <c r="O10" s="4">
        <v>4</v>
      </c>
    </row>
    <row r="11" s="1" customFormat="1" spans="1:15">
      <c r="A11" s="4" t="s">
        <v>21</v>
      </c>
      <c r="B11" s="4">
        <v>10</v>
      </c>
      <c r="C11" s="8">
        <v>2.31</v>
      </c>
      <c r="D11" s="8">
        <v>1.12</v>
      </c>
      <c r="E11" s="8">
        <v>3.16</v>
      </c>
      <c r="F11" s="8">
        <v>0.72</v>
      </c>
      <c r="G11" s="8">
        <v>1.09</v>
      </c>
      <c r="H11" s="8">
        <v>0.37</v>
      </c>
      <c r="I11" s="8">
        <v>0.3</v>
      </c>
      <c r="J11" s="8">
        <v>0.19</v>
      </c>
      <c r="K11" s="8">
        <v>0.31</v>
      </c>
      <c r="L11" s="8">
        <v>0.13</v>
      </c>
      <c r="M11" s="8">
        <v>0.15</v>
      </c>
      <c r="N11" s="8">
        <v>0.09</v>
      </c>
      <c r="O11" s="8">
        <v>0.06</v>
      </c>
    </row>
    <row r="12" s="1" customFormat="1" hidden="1" spans="1:15">
      <c r="A12" s="4" t="s">
        <v>22</v>
      </c>
      <c r="B12" s="4">
        <v>1</v>
      </c>
      <c r="C12" s="8">
        <v>0.23</v>
      </c>
      <c r="D12" s="8">
        <v>0.1</v>
      </c>
      <c r="E12" s="8">
        <v>0.32</v>
      </c>
      <c r="F12" s="8">
        <v>0.07</v>
      </c>
      <c r="G12" s="8">
        <v>0.11</v>
      </c>
      <c r="H12" s="8">
        <v>0.04</v>
      </c>
      <c r="I12" s="8">
        <v>0.03</v>
      </c>
      <c r="J12" s="8">
        <v>0.02</v>
      </c>
      <c r="K12" s="8">
        <v>0.03</v>
      </c>
      <c r="L12" s="8">
        <v>0.01</v>
      </c>
      <c r="M12" s="8">
        <v>0.02</v>
      </c>
      <c r="N12" s="8">
        <v>0.01</v>
      </c>
      <c r="O12" s="8">
        <v>0.01</v>
      </c>
    </row>
    <row r="14" s="1" customFormat="1" spans="3:15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6" s="1" customFormat="1" spans="3:15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2021-05-31T01:30:00Z</dcterms:created>
  <dcterms:modified xsi:type="dcterms:W3CDTF">2021-06-02T15:35:14Z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F3707546C8BA4CC6A6224F5CBFCFA11F</vt:lpwstr>
  </property>
  <property fmtid="{D5CDD505-2E9C-101B-9397-08002B2CF9AE}" pid="3" name="KSOProductBuildVer">
    <vt:lpwstr>2052-11.1.0.10495</vt:lpwstr>
  </property>
</Properties>
</file>