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793" firstSheet="8" activeTab="10"/>
  </bookViews>
  <sheets>
    <sheet name="封面" sheetId="1" r:id="rId1"/>
    <sheet name="2020年度部门收支总体情况表1" sheetId="2" r:id="rId2"/>
    <sheet name="收入预算总表2" sheetId="3" r:id="rId3"/>
    <sheet name="2020年度部门支出总体情况表3" sheetId="18" r:id="rId4"/>
    <sheet name="2020年度部门财政拨款收支总体情况表4" sheetId="21" r:id="rId5"/>
    <sheet name="2020年度一般公共预算支出情况表5" sheetId="29" r:id="rId6"/>
    <sheet name="2020年度一般公共预算基本支出情况表6" sheetId="27" r:id="rId7"/>
    <sheet name="2020年度一般公共预算“三公”经费支出情况表7" sheetId="24" r:id="rId8"/>
    <sheet name="2020年度政府性基金预算支出情况表8" sheetId="31" r:id="rId9"/>
    <sheet name="2020年度综合预算项目支出表9" sheetId="33" r:id="rId10"/>
    <sheet name="2020年度部门预算项目（政策）绩效目标情况表10" sheetId="34" r:id="rId11"/>
    <sheet name="2020年度一般公共预算财政拨款基本支出预算表11" sheetId="36" r:id="rId12"/>
  </sheets>
  <definedNames>
    <definedName name="_xlnm.Print_Area" localSheetId="3">'2020年度部门支出总体情况表3'!$A$1:$T$23</definedName>
    <definedName name="_xlnm.Print_Area" localSheetId="11">'2020年度一般公共预算财政拨款基本支出预算表11'!$A$1:$C$20</definedName>
    <definedName name="_xlnm.Print_Area" localSheetId="6">'2020年度一般公共预算基本支出情况表6'!$A$1:$C$20</definedName>
    <definedName name="_xlnm.Print_Area" localSheetId="5">'2020年度一般公共预算支出情况表5'!$A$1:$M$21</definedName>
    <definedName name="_xlnm.Print_Area" localSheetId="8">'2020年度政府性基金预算支出情况表8'!$A$1:$J$7</definedName>
    <definedName name="_xlnm.Print_Area" localSheetId="9">'2020年度综合预算项目支出表9'!$A$1:$P$11</definedName>
    <definedName name="_xlnm.Print_Area" localSheetId="0">封面!$A$1:$E$6</definedName>
    <definedName name="_xlnm.Print_Area" localSheetId="2">收入预算总表2!$A$1:$K$8</definedName>
    <definedName name="_xlnm.Print_Area">#N/A</definedName>
    <definedName name="_xlnm.Print_Titles" localSheetId="3">'2020年度部门支出总体情况表3'!$1:$7</definedName>
    <definedName name="_xlnm.Print_Titles" localSheetId="11">'2020年度一般公共预算财政拨款基本支出预算表11'!$1:$6</definedName>
    <definedName name="_xlnm.Print_Titles" localSheetId="6">'2020年度一般公共预算基本支出情况表6'!$1:$6</definedName>
    <definedName name="_xlnm.Print_Titles" localSheetId="5">'2020年度一般公共预算支出情况表5'!$1:$5</definedName>
    <definedName name="_xlnm.Print_Titles" localSheetId="8">'2020年度政府性基金预算支出情况表8'!$1:$7</definedName>
    <definedName name="_xlnm.Print_Titles" localSheetId="9">'2020年度综合预算项目支出表9'!$1:$5</definedName>
    <definedName name="_xlnm.Print_Titles" localSheetId="0">封面!$1:$4</definedName>
    <definedName name="_xlnm.Print_Titles" localSheetId="2">收入预算总表2!$1:$5</definedName>
    <definedName name="_xlnm.Print_Titles">#N/A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<sst xmlns="http://schemas.openxmlformats.org/spreadsheetml/2006/main" count="656" uniqueCount="250">
  <si>
    <t>2020年度部门预算公开表</t>
  </si>
  <si>
    <t>预算代码：</t>
  </si>
  <si>
    <t>单位名称</t>
  </si>
  <si>
    <t>部门名称：</t>
  </si>
  <si>
    <t>盘锦市兴隆台区教育局</t>
  </si>
  <si>
    <t xml:space="preserve">              编制日期：     年     月     日</t>
  </si>
  <si>
    <t>2020 年 1 月 23 日</t>
  </si>
  <si>
    <t>机关负责人签章： 张忠礼       财务负责人签章： 牛敏杰          制表人签章：李海垠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</si>
  <si>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</si>
  <si>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</si>
  <si>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</si>
  <si>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</si>
  <si>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</si>
  <si>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</si>
  <si>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</si>
  <si>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</si>
  <si>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</si>
  <si>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</si>
  <si>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</si>
  <si>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</si>
  <si>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</si>
  <si>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</si>
  <si>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</si>
  <si>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</si>
  <si>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</si>
  <si>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</si>
  <si>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</si>
  <si>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</si>
  <si>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</si>
  <si>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</si>
  <si>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</si>
  <si>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</si>
  <si>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</si>
  <si>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</si>
  <si>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</si>
  <si>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</si>
  <si>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</si>
  <si>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</si>
  <si>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</si>
  <si>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</si>
  <si>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</si>
  <si>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</si>
  <si>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</si>
  <si>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</si>
  <si>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</si>
  <si>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</si>
  <si>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</si>
  <si>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</si>
  <si>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</si>
  <si>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</si>
  <si>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</si>
  <si>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</si>
  <si>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</si>
  <si>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</si>
  <si>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</si>
  <si>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</si>
  <si>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</si>
  <si>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</si>
  <si>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</si>
  <si>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</si>
  <si>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</si>
  <si>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</si>
  <si>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</si>
  <si>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</si>
  <si>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</si>
  <si>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</si>
  <si>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</si>
  <si>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</si>
  <si>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</si>
  <si>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</si>
  <si>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</si>
  <si>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</si>
  <si>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</si>
  <si>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</si>
  <si>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</si>
  <si>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</si>
  <si>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</si>
  <si>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</si>
  <si>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</si>
  <si>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</si>
  <si>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</si>
  <si>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</si>
  <si>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</si>
  <si>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</si>
  <si>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总计(合计)</t>
  </si>
  <si>
    <t>收  入  预  算  总  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</si>
  <si>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</si>
  <si>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</si>
  <si>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</si>
  <si>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</si>
  <si>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</si>
  <si>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</si>
  <si>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</si>
  <si>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</si>
  <si>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</si>
  <si>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</si>
  <si>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</si>
  <si>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</si>
  <si>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307</t>
  </si>
  <si>
    <t xml:space="preserve">  307030</t>
  </si>
  <si>
    <t>教育局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</si>
  <si>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</si>
  <si>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</si>
  <si>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</si>
  <si>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</si>
  <si>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</si>
  <si>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</si>
  <si>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</si>
  <si>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</si>
  <si>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</si>
  <si>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</si>
  <si>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</si>
  <si>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</si>
  <si>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</si>
  <si>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</si>
  <si>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</si>
  <si>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</si>
  <si>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</si>
  <si>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</si>
  <si>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205</t>
  </si>
  <si>
    <t>01</t>
  </si>
  <si>
    <t xml:space="preserve">  教育管理事务</t>
  </si>
  <si>
    <t xml:space="preserve">  205</t>
  </si>
  <si>
    <t xml:space="preserve">  01</t>
  </si>
  <si>
    <t xml:space="preserve">    行政运行（教育管理事务）</t>
  </si>
  <si>
    <t>02</t>
  </si>
  <si>
    <t xml:space="preserve">  普通教育</t>
  </si>
  <si>
    <t xml:space="preserve">  02</t>
  </si>
  <si>
    <t xml:space="preserve">    学前教育</t>
  </si>
  <si>
    <t>99</t>
  </si>
  <si>
    <t xml:space="preserve">    其他普通教育支出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</si>
  <si>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</si>
  <si>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</si>
  <si>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</si>
  <si>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</si>
  <si>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</si>
  <si>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</si>
  <si>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</si>
  <si>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</si>
  <si>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</si>
  <si>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</si>
  <si>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</si>
  <si>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</si>
  <si>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</si>
  <si>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</si>
  <si>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 xml:space="preserve">  住房改革支出</t>
  </si>
  <si>
    <t xml:space="preserve">  221</t>
  </si>
  <si>
    <t xml:space="preserve">    住房公积金</t>
  </si>
  <si>
    <t>2020年度部门财政拨款收支总体情况表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</si>
  <si>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</si>
  <si>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</si>
  <si>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</si>
  <si>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</si>
  <si>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</si>
  <si>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</si>
  <si>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</si>
  <si>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</si>
  <si>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</si>
  <si>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</si>
  <si>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</si>
  <si>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</si>
  <si>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</si>
  <si>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</si>
  <si>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</si>
  <si>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</si>
  <si>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</si>
  <si>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</si>
  <si>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</si>
  <si>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</si>
  <si>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</si>
  <si>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>2020年度一般公共预算“三公”经费支出情况表</t>
  </si>
  <si>
    <t>公开07表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</si>
  <si>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</si>
  <si>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</si>
  <si>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</si>
  <si>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</si>
  <si>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</si>
  <si>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</si>
  <si>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</si>
  <si>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</si>
  <si>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</si>
  <si>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</si>
  <si>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</si>
  <si>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</si>
  <si>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</si>
  <si>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</si>
  <si>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</si>
  <si>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</si>
  <si>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</si>
  <si>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</si>
  <si>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</si>
  <si>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>教科文</t>
  </si>
  <si>
    <t xml:space="preserve">  教育局</t>
  </si>
  <si>
    <t>课后服务费</t>
  </si>
  <si>
    <t>班主任课后服务费配套资金。</t>
  </si>
  <si>
    <t>普惠幼儿园经费</t>
  </si>
  <si>
    <t>普惠幼儿园生均公用经费。</t>
  </si>
  <si>
    <t>养老金补助</t>
  </si>
  <si>
    <t>农村非公办教师养老金补助配套资金。</t>
  </si>
  <si>
    <t>资助金</t>
  </si>
  <si>
    <t>高中家庭困难学生免学费、高中国家助学金、寄宿生家庭困难生活补助、非寄宿生家庭困难生活补助配套资金。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</si>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</sst>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_);[Red]\(0.0\)"/>
    <numFmt numFmtId="179" formatCode="0.00_ ;[Red]\-0.00\ "/>
    <numFmt numFmtId="180" formatCode="* #,##0.00;* \-#,##0.00;* &quot;&quot;??;@"/>
    <numFmt numFmtId="181" formatCode="#,##0.00_ ;[Red]\-#,##0.00\ "/>
    <numFmt numFmtId="182" formatCode="#,##0.0000"/>
    <numFmt numFmtId="183" formatCode="#,##0.0"/>
  </numFmts>
  <fonts count="46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9"/>
      <color indexed="9"/>
      <name val="宋体"/>
      <charset val="134"/>
    </font>
    <font>
      <b/>
      <sz val="16"/>
      <name val="仿宋_GB2312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4" fillId="0" borderId="0" applyFont="0" applyFill="0" applyBorder="0" applyAlignment="0" applyProtection="0">
      <alignment vertical="center"/>
    </xf>
    <xf numFmtId="0" fontId="1" fillId="0" borderId="0"/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45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54" applyNumberFormat="1" applyFont="1" applyFill="1" applyBorder="1" applyAlignment="1" applyProtection="1"/>
    <xf numFmtId="0" fontId="2" fillId="0" borderId="0" xfId="54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 vertical="center"/>
    </xf>
    <xf numFmtId="0" fontId="4" fillId="0" borderId="1" xfId="50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0" fontId="1" fillId="0" borderId="1" xfId="54" applyNumberFormat="1" applyFont="1" applyFill="1" applyBorder="1" applyAlignment="1" applyProtection="1">
      <alignment horizontal="left" vertical="center"/>
    </xf>
    <xf numFmtId="0" fontId="1" fillId="0" borderId="2" xfId="54" applyNumberFormat="1" applyFont="1" applyFill="1" applyBorder="1" applyAlignment="1" applyProtection="1">
      <alignment horizontal="left" vertical="center"/>
    </xf>
    <xf numFmtId="176" fontId="1" fillId="0" borderId="1" xfId="54" applyNumberFormat="1" applyFont="1" applyFill="1" applyBorder="1" applyAlignment="1" applyProtection="1">
      <alignment horizontal="right" vertical="center"/>
    </xf>
    <xf numFmtId="0" fontId="5" fillId="0" borderId="0" xfId="53" applyFont="1" applyFill="1" applyBorder="1" applyAlignment="1">
      <alignment horizontal="left" vertical="center"/>
    </xf>
    <xf numFmtId="0" fontId="6" fillId="0" borderId="0" xfId="53" applyFont="1" applyFill="1" applyBorder="1" applyAlignment="1">
      <alignment horizontal="left" vertical="center"/>
    </xf>
    <xf numFmtId="0" fontId="6" fillId="0" borderId="0" xfId="53" applyFont="1" applyFill="1" applyBorder="1" applyAlignment="1">
      <alignment vertical="center"/>
    </xf>
    <xf numFmtId="0" fontId="7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 applyProtection="1">
      <alignment horizontal="left" vertical="center" wrapText="1"/>
      <protection locked="0"/>
    </xf>
    <xf numFmtId="0" fontId="6" fillId="0" borderId="1" xfId="53" applyFont="1" applyFill="1" applyBorder="1" applyAlignment="1">
      <alignment horizontal="left" vertical="center" wrapText="1"/>
    </xf>
    <xf numFmtId="0" fontId="8" fillId="0" borderId="0" xfId="53" applyFont="1" applyBorder="1" applyAlignment="1">
      <alignment vertical="center"/>
    </xf>
    <xf numFmtId="0" fontId="6" fillId="0" borderId="0" xfId="51" applyFont="1" applyFill="1" applyBorder="1" applyAlignment="1">
      <alignment horizontal="right" vertical="center"/>
    </xf>
    <xf numFmtId="0" fontId="6" fillId="0" borderId="0" xfId="53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 wrapText="1"/>
    </xf>
    <xf numFmtId="49" fontId="3" fillId="0" borderId="0" xfId="0" applyNumberFormat="1" applyFont="1" applyFill="1" applyAlignment="1" applyProtection="1">
      <alignment vertical="center"/>
    </xf>
    <xf numFmtId="49" fontId="3" fillId="0" borderId="0" xfId="0" applyNumberFormat="1" applyFont="1" applyAlignment="1">
      <alignment vertical="center" wrapText="1"/>
    </xf>
    <xf numFmtId="178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7" fontId="9" fillId="0" borderId="0" xfId="0" applyNumberFormat="1" applyFont="1" applyFill="1" applyAlignment="1" applyProtection="1">
      <alignment horizontal="centerContinuous" vertical="center"/>
    </xf>
    <xf numFmtId="177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7" fillId="0" borderId="3" xfId="52" applyFont="1" applyBorder="1" applyAlignment="1">
      <alignment horizontal="center" vertical="center"/>
    </xf>
    <xf numFmtId="0" fontId="7" fillId="0" borderId="3" xfId="52" applyFont="1" applyBorder="1" applyAlignment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7" fillId="0" borderId="4" xfId="52" applyFont="1" applyBorder="1" applyAlignment="1">
      <alignment horizontal="center" vertical="center"/>
    </xf>
    <xf numFmtId="0" fontId="7" fillId="0" borderId="4" xfId="52" applyFont="1" applyBorder="1" applyAlignment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7" fontId="6" fillId="0" borderId="0" xfId="0" applyNumberFormat="1" applyFont="1" applyAlignment="1">
      <alignment vertical="center"/>
    </xf>
    <xf numFmtId="0" fontId="11" fillId="0" borderId="3" xfId="2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Continuous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centerContinuous" vertical="center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8" xfId="0" applyNumberFormat="1" applyFont="1" applyFill="1" applyBorder="1" applyAlignment="1" applyProtection="1">
      <alignment horizontal="centerContinuous" vertical="center"/>
    </xf>
    <xf numFmtId="178" fontId="11" fillId="0" borderId="1" xfId="0" applyNumberFormat="1" applyFont="1" applyFill="1" applyBorder="1" applyAlignment="1" applyProtection="1">
      <alignment horizontal="centerContinuous" vertical="center"/>
    </xf>
    <xf numFmtId="178" fontId="11" fillId="0" borderId="3" xfId="0" applyNumberFormat="1" applyFont="1" applyFill="1" applyBorder="1" applyAlignment="1" applyProtection="1">
      <alignment horizontal="centerContinuous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178" fontId="11" fillId="0" borderId="5" xfId="0" applyNumberFormat="1" applyFont="1" applyFill="1" applyBorder="1" applyAlignment="1" applyProtection="1">
      <alignment horizontal="center" vertical="center" wrapText="1"/>
    </xf>
    <xf numFmtId="178" fontId="11" fillId="0" borderId="9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8" xfId="0" applyNumberFormat="1" applyFont="1" applyFill="1" applyBorder="1" applyAlignment="1" applyProtection="1">
      <alignment horizontal="right" vertical="center" wrapText="1"/>
    </xf>
    <xf numFmtId="180" fontId="3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vertical="center"/>
    </xf>
    <xf numFmtId="178" fontId="11" fillId="0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3" fillId="0" borderId="8" xfId="0" applyFont="1" applyFill="1" applyBorder="1" applyAlignment="1">
      <alignment vertical="center"/>
    </xf>
    <xf numFmtId="178" fontId="3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2" fontId="3" fillId="0" borderId="0" xfId="0" applyNumberFormat="1" applyFont="1" applyFill="1" applyAlignment="1" applyProtection="1">
      <alignment horizontal="center" vertical="center"/>
    </xf>
    <xf numFmtId="2" fontId="3" fillId="2" borderId="0" xfId="0" applyNumberFormat="1" applyFont="1" applyFill="1" applyAlignment="1" applyProtection="1">
      <alignment horizontal="center" vertical="center"/>
    </xf>
    <xf numFmtId="178" fontId="3" fillId="0" borderId="0" xfId="0" applyNumberFormat="1" applyFont="1" applyFill="1" applyAlignment="1" applyProtection="1">
      <alignment horizontal="right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Continuous" vertical="center"/>
    </xf>
    <xf numFmtId="49" fontId="3" fillId="0" borderId="8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>
      <alignment vertical="center"/>
    </xf>
    <xf numFmtId="181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181" fontId="3" fillId="0" borderId="1" xfId="0" applyNumberFormat="1" applyFont="1" applyFill="1" applyBorder="1" applyAlignment="1" applyProtection="1">
      <alignment horizontal="right" vertical="center" wrapText="1"/>
    </xf>
    <xf numFmtId="181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3" fillId="0" borderId="4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176" fontId="0" fillId="0" borderId="4" xfId="0" applyNumberForma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justify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6" fillId="0" borderId="0" xfId="0" applyNumberFormat="1" applyFont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12" fillId="0" borderId="0" xfId="0" applyNumberFormat="1" applyFont="1" applyFill="1" applyAlignment="1" applyProtection="1">
      <alignment horizontal="centerContinuous" vertical="center"/>
    </xf>
    <xf numFmtId="2" fontId="12" fillId="2" borderId="0" xfId="0" applyNumberFormat="1" applyFont="1" applyFill="1" applyAlignment="1" applyProtection="1">
      <alignment horizontal="centerContinuous" vertical="center"/>
    </xf>
    <xf numFmtId="49" fontId="3" fillId="0" borderId="0" xfId="0" applyNumberFormat="1" applyFont="1" applyFill="1" applyAlignment="1" applyProtection="1">
      <alignment horizontal="center" vertical="center" wrapText="1"/>
    </xf>
    <xf numFmtId="178" fontId="3" fillId="0" borderId="0" xfId="0" applyNumberFormat="1" applyFont="1" applyFill="1" applyAlignment="1" applyProtection="1">
      <alignment horizontal="center" vertical="center" wrapText="1"/>
    </xf>
    <xf numFmtId="49" fontId="11" fillId="2" borderId="9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/>
    <xf numFmtId="0" fontId="12" fillId="0" borderId="0" xfId="0" applyFont="1" applyFill="1"/>
    <xf numFmtId="0" fontId="20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2" fillId="0" borderId="0" xfId="0" applyFont="1" applyFill="1" applyAlignment="1">
      <alignment horizontal="right" vertical="center"/>
    </xf>
    <xf numFmtId="182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19" fillId="0" borderId="0" xfId="0" applyFont="1" applyFill="1" applyAlignment="1"/>
    <xf numFmtId="0" fontId="2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Continuous"/>
    </xf>
    <xf numFmtId="183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9" fillId="0" borderId="0" xfId="0" applyNumberFormat="1" applyFont="1" applyFill="1" applyAlignment="1" applyProtection="1"/>
    <xf numFmtId="49" fontId="12" fillId="0" borderId="0" xfId="0" applyNumberFormat="1" applyFont="1" applyFill="1" applyAlignment="1" applyProtection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06" xfId="49"/>
    <cellStyle name="常规_06" xfId="50"/>
    <cellStyle name="常规_5E72D377DDA14D4C99A5FD7D2670F806" xfId="51"/>
    <cellStyle name="常规_项目等支出明细表7的复制" xfId="52"/>
    <cellStyle name="常规_新报表页" xfId="53"/>
    <cellStyle name="常规_一般公共预算基本支出预算表_1" xfId="54"/>
    <cellStyle name="常规_支出汇总3（按功能科目）的复制" xfId="5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E967"/>
  <sheetViews>
    <sheetView showGridLines="0" showZeros="0" topLeftCell="A37" workbookViewId="0">
      <selection activeCell="C15" sqref="C15"/>
    </sheetView>
  </sheetViews>
  <sheetFormatPr defaultColWidth="9.16666666666667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16666666666667" style="1"/>
  </cols>
  <sheetData>
    <row r="1" ht="84" customHeight="1" spans="1:2">
      <c r="A1"/>
      <c r="B1"/>
    </row>
    <row r="2" ht="52.5" customHeight="1" spans="1:5">
      <c r="A2"/>
      <c r="B2"/>
      <c r="C2" s="176" t="s">
        <v>0</v>
      </c>
      <c r="D2" s="177"/>
      <c r="E2" s="177"/>
    </row>
    <row r="3" ht="32.25" customHeight="1" spans="1:2">
      <c r="A3"/>
      <c r="B3"/>
    </row>
    <row r="4" ht="6" customHeight="1" spans="1:2">
      <c r="A4"/>
      <c r="B4"/>
    </row>
    <row r="5" ht="35.25" customHeight="1" spans="1:135">
      <c r="A5"/>
      <c r="B5"/>
      <c r="C5" s="178" t="s">
        <v>1</v>
      </c>
      <c r="D5" s="178">
        <v>471001</v>
      </c>
      <c r="E5" s="179"/>
      <c r="J5" s="186"/>
      <c r="X5" s="187"/>
      <c r="EE5" s="188" t="s">
        <v>2</v>
      </c>
    </row>
    <row r="6" ht="42.75" customHeight="1" spans="1:21">
      <c r="A6"/>
      <c r="B6"/>
      <c r="C6" s="178" t="s">
        <v>3</v>
      </c>
      <c r="D6" s="178" t="s">
        <v>4</v>
      </c>
      <c r="E6" s="180"/>
      <c r="T6" s="188"/>
      <c r="U6" s="188"/>
    </row>
    <row r="7" s="174" customFormat="1" ht="52.5" customHeight="1" spans="1:21">
      <c r="A7"/>
      <c r="B7"/>
      <c r="D7"/>
      <c r="T7" s="189"/>
      <c r="U7" s="189"/>
    </row>
    <row r="8" s="174" customFormat="1" ht="34.5" customHeight="1" spans="1:21">
      <c r="A8"/>
      <c r="B8"/>
      <c r="C8" s="181" t="s">
        <v>5</v>
      </c>
      <c r="D8" s="182" t="s">
        <v>6</v>
      </c>
      <c r="E8" s="183"/>
      <c r="T8" s="189"/>
      <c r="U8" s="189"/>
    </row>
    <row r="9" ht="46.5" customHeight="1" spans="1:21">
      <c r="A9"/>
      <c r="B9"/>
      <c r="C9" s="184"/>
      <c r="T9" s="188"/>
      <c r="U9" s="188"/>
    </row>
    <row r="10" ht="46.5" customHeight="1" spans="1:21">
      <c r="A10"/>
      <c r="B10"/>
      <c r="C10" s="184"/>
      <c r="T10" s="188"/>
      <c r="U10" s="188"/>
    </row>
    <row r="11" ht="46.5" customHeight="1" spans="1:21">
      <c r="A11"/>
      <c r="B11"/>
      <c r="T11" s="188"/>
      <c r="U11" s="188"/>
    </row>
    <row r="12" s="175" customFormat="1" ht="46.5" customHeight="1" spans="1:21">
      <c r="A12"/>
      <c r="B12"/>
      <c r="C12" s="91" t="s">
        <v>7</v>
      </c>
      <c r="D12" s="185"/>
      <c r="E12" s="185"/>
      <c r="T12" s="190"/>
      <c r="U12" s="190"/>
    </row>
    <row r="13" ht="46.5" customHeight="1" spans="1:21">
      <c r="A13"/>
      <c r="B13"/>
      <c r="T13" s="188"/>
      <c r="U13" s="188"/>
    </row>
    <row r="14" ht="46.5" customHeight="1" spans="1:21">
      <c r="A14"/>
      <c r="B14"/>
      <c r="T14" s="188"/>
      <c r="U14" s="188"/>
    </row>
    <row r="15" ht="46.5" customHeight="1" spans="1:21">
      <c r="A15"/>
      <c r="B15"/>
      <c r="T15" s="188"/>
      <c r="U15" s="188"/>
    </row>
    <row r="16" ht="46.5" customHeight="1" spans="1:21">
      <c r="A16"/>
      <c r="B16"/>
      <c r="T16" s="188"/>
      <c r="U16" s="188"/>
    </row>
    <row r="17" ht="46.5" customHeight="1" spans="1:1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88"/>
      <c r="U17" s="18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</row>
    <row r="18" ht="46.5" customHeight="1" spans="1:1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88"/>
      <c r="U18" s="18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ht="46.5" customHeight="1" spans="1:1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88"/>
      <c r="U19" s="18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ht="46.5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88"/>
      <c r="U20" s="188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ht="46.5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88"/>
      <c r="U21" s="188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ht="46.5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88"/>
      <c r="U22" s="188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ht="46.5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88"/>
      <c r="U23" s="18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ht="46.5" customHeight="1" spans="1:1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188"/>
      <c r="U24" s="18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ht="46.5" customHeight="1" spans="1:1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188"/>
      <c r="U25" s="18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ht="46.5" customHeight="1" spans="1:1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188"/>
      <c r="U26" s="18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ht="46.5" customHeight="1" spans="1:1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188"/>
      <c r="U27" s="18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ht="46.5" customHeight="1" spans="1:1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88"/>
      <c r="U28" s="18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ht="46.5" customHeight="1" spans="1:1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188"/>
      <c r="U29" s="188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ht="46.5" customHeight="1" spans="1:1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188"/>
      <c r="U30" s="188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ht="46.5" customHeight="1" spans="1:1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188"/>
      <c r="U31" s="188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ht="46.5" customHeight="1" spans="1:1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188"/>
      <c r="U32" s="188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ht="46.5" customHeight="1" spans="1:1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188"/>
      <c r="U33" s="188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ht="46.5" customHeight="1" spans="1:1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188"/>
      <c r="U34" s="188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ht="46.5" customHeight="1" spans="1:1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188"/>
      <c r="U35" s="188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ht="46.5" customHeight="1" spans="1:1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188"/>
      <c r="U36" s="188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ht="46.5" customHeight="1" spans="1:1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188"/>
      <c r="U37" s="188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ht="46.5" customHeight="1" spans="1:1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188"/>
      <c r="U38" s="18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ht="46.5" customHeight="1" spans="1:1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188"/>
      <c r="U39" s="188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  <row r="40" ht="46.5" customHeight="1" spans="1:1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188"/>
      <c r="U40" s="188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</row>
    <row r="41" ht="46.5" customHeight="1" spans="1:1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188"/>
      <c r="U41" s="188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ht="46.5" customHeight="1" spans="1:1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188"/>
      <c r="U42" s="188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</row>
    <row r="43" ht="46.5" customHeight="1" spans="1:1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188"/>
      <c r="U43" s="188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ht="46.5" customHeight="1" spans="1:1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188"/>
      <c r="U44" s="188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ht="46.5" customHeight="1" spans="1:1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188"/>
      <c r="U45" s="188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ht="46.5" customHeight="1" spans="1:1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188"/>
      <c r="U46" s="188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ht="46.5" customHeight="1" spans="1:1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88"/>
      <c r="U47" s="188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</row>
    <row r="48" ht="46.5" customHeight="1" spans="1:1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88"/>
      <c r="U48" s="18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</row>
    <row r="49" ht="46.5" customHeight="1" spans="1:1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188"/>
      <c r="U49" s="188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</row>
    <row r="50" ht="46.5" customHeight="1" spans="1:1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88"/>
      <c r="U50" s="188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</row>
    <row r="51" ht="46.5" customHeight="1" spans="1:1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88"/>
      <c r="U51" s="188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</row>
    <row r="52" ht="46.5" customHeight="1" spans="1:1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88"/>
      <c r="U52" s="188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</row>
    <row r="53" ht="46.5" customHeight="1" spans="1:1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88"/>
      <c r="U53" s="188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ht="46.5" customHeight="1" spans="1:1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188"/>
      <c r="U54" s="188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</row>
    <row r="55" ht="46.5" customHeight="1" spans="1:1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88"/>
      <c r="U55" s="188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</row>
    <row r="56" ht="46.5" customHeight="1" spans="1:1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88"/>
      <c r="U56" s="188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46.5" customHeight="1" spans="1:1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88"/>
      <c r="U57" s="188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</row>
    <row r="58" ht="46.5" customHeight="1" spans="1:1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88"/>
      <c r="U58" s="18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</row>
    <row r="59" ht="46.5" customHeight="1" spans="1:1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188"/>
      <c r="U59" s="188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46.5" customHeight="1" spans="1:1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188"/>
      <c r="U60" s="188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</row>
    <row r="61" ht="46.5" customHeight="1" spans="1:1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88"/>
      <c r="U61" s="188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</row>
    <row r="62" ht="46.5" customHeight="1" spans="1:1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188"/>
      <c r="U62" s="188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</row>
    <row r="63" ht="46.5" customHeight="1" spans="1:1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188"/>
      <c r="U63" s="188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</row>
    <row r="64" ht="46.5" customHeight="1" spans="1:1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188"/>
      <c r="U64" s="188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</row>
    <row r="65" ht="46.5" customHeight="1" spans="1:1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188"/>
      <c r="U65" s="188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</row>
    <row r="66" ht="46.5" customHeight="1" spans="1:1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188"/>
      <c r="U66" s="188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</row>
    <row r="67" ht="46.5" customHeight="1" spans="1:1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188"/>
      <c r="U67" s="188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</row>
    <row r="68" ht="46.5" customHeight="1" spans="1:1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188"/>
      <c r="U68" s="18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</row>
    <row r="69" ht="46.5" customHeight="1" spans="1:1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188"/>
      <c r="U69" s="188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ht="46.5" customHeight="1" spans="1:1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188"/>
      <c r="U70" s="188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</row>
    <row r="71" ht="46.5" customHeight="1" spans="1:1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188"/>
      <c r="U71" s="188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ht="46.5" customHeight="1" spans="1:1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188"/>
      <c r="U72" s="188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</row>
    <row r="73" ht="46.5" customHeight="1" spans="1:1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188"/>
      <c r="U73" s="188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ht="46.5" customHeight="1" spans="1:1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188"/>
      <c r="U74" s="188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</row>
    <row r="75" ht="46.5" customHeight="1" spans="1:1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188"/>
      <c r="U75" s="188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</row>
    <row r="76" ht="46.5" customHeight="1" spans="1:1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188"/>
      <c r="U76" s="188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ht="46.5" customHeight="1" spans="1:1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188"/>
      <c r="U77" s="188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</row>
    <row r="78" ht="46.5" customHeight="1" spans="1:1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188"/>
      <c r="U78" s="18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ht="46.5" customHeight="1" spans="1:1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188"/>
      <c r="U79" s="188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</row>
    <row r="80" ht="46.5" customHeight="1" spans="1:1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188"/>
      <c r="U80" s="188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</row>
    <row r="81" ht="46.5" customHeight="1" spans="1:1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188"/>
      <c r="U81" s="188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</row>
    <row r="82" ht="46.5" customHeight="1" spans="1:1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188"/>
      <c r="U82" s="188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</row>
    <row r="83" ht="46.5" customHeight="1" spans="1:1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188"/>
      <c r="U83" s="188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</row>
    <row r="84" ht="46.5" customHeight="1" spans="1:1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188"/>
      <c r="U84" s="188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</row>
    <row r="85" ht="46.5" customHeight="1" spans="1:1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188"/>
      <c r="U85" s="188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</row>
    <row r="86" ht="46.5" customHeight="1" spans="1:1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188"/>
      <c r="U86" s="188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</row>
    <row r="87" ht="46.5" customHeight="1" spans="1:1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188"/>
      <c r="U87" s="188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ht="46.5" customHeight="1" spans="1:1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188"/>
      <c r="U88" s="1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</row>
    <row r="89" ht="46.5" customHeight="1" spans="1:1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188"/>
      <c r="U89" s="188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</row>
    <row r="90" ht="46.5" customHeight="1" spans="1:1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188"/>
      <c r="U90" s="188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ht="46.5" customHeight="1" spans="1:1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188"/>
      <c r="U91" s="188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</row>
    <row r="92" ht="46.5" customHeight="1" spans="1:1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188"/>
      <c r="U92" s="188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</row>
    <row r="93" ht="46.5" customHeight="1" spans="1:1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188"/>
      <c r="U93" s="188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</row>
    <row r="94" ht="46.5" customHeight="1" spans="1:1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188"/>
      <c r="U94" s="188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ht="46.5" customHeight="1" spans="1:1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88"/>
      <c r="U95" s="188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</row>
    <row r="96" ht="46.5" customHeight="1" spans="1:1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188"/>
      <c r="U96" s="188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</row>
    <row r="97" ht="46.5" customHeight="1" spans="1:1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188"/>
      <c r="U97" s="188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</row>
    <row r="98" ht="46.5" customHeight="1" spans="1:1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188"/>
      <c r="U98" s="18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ht="46.5" customHeight="1" spans="1:1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188"/>
      <c r="U99" s="188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</row>
    <row r="100" ht="46.5" customHeight="1" spans="1:1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188"/>
      <c r="U100" s="188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ht="46.5" customHeight="1" spans="1:1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188"/>
      <c r="U101" s="188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</row>
    <row r="102" ht="46.5" customHeight="1" spans="1:1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188"/>
      <c r="U102" s="188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</row>
    <row r="103" ht="46.5" customHeight="1" spans="1:1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188"/>
      <c r="U103" s="188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</row>
    <row r="104" ht="46.5" customHeight="1" spans="1:1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188"/>
      <c r="U104" s="188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</row>
    <row r="105" ht="46.5" customHeight="1" spans="1:1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188"/>
      <c r="U105" s="188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ht="46.5" customHeight="1" spans="1:1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188"/>
      <c r="U106" s="188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</row>
    <row r="107" ht="46.5" customHeight="1" spans="1:1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188"/>
      <c r="U107" s="188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ht="46.5" customHeight="1" spans="1:1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188"/>
      <c r="U108" s="18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</row>
    <row r="109" ht="46.5" customHeight="1" spans="1:1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188"/>
      <c r="U109" s="188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</row>
    <row r="110" ht="46.5" customHeight="1" spans="1:1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188"/>
      <c r="U110" s="188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</row>
    <row r="111" ht="46.5" customHeight="1" spans="1:1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188"/>
      <c r="U111" s="188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</row>
    <row r="112" ht="46.5" customHeight="1" spans="1:1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188"/>
      <c r="U112" s="188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</row>
    <row r="113" ht="46.5" customHeight="1" spans="1:1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188"/>
      <c r="U113" s="188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</row>
    <row r="114" ht="46.5" customHeight="1" spans="1:1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188"/>
      <c r="U114" s="188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</row>
    <row r="115" ht="46.5" customHeight="1" spans="1:1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188"/>
      <c r="U115" s="188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</row>
    <row r="116" ht="46.5" customHeight="1" spans="1:1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188"/>
      <c r="U116" s="188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</row>
    <row r="117" ht="46.5" customHeight="1" spans="1:1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188"/>
      <c r="U117" s="188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</row>
    <row r="118" ht="46.5" customHeight="1" spans="1:1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188"/>
      <c r="U118" s="18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</row>
    <row r="119" ht="46.5" customHeight="1" spans="1:1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188"/>
      <c r="U119" s="188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</row>
    <row r="120" ht="46.5" customHeight="1" spans="1:1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188"/>
      <c r="U120" s="188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</row>
    <row r="121" ht="46.5" customHeight="1" spans="1:1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188"/>
      <c r="U121" s="188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</row>
    <row r="122" ht="46.5" customHeight="1" spans="1:1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188"/>
      <c r="U122" s="188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</row>
    <row r="123" ht="46.5" customHeight="1" spans="1:1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188"/>
      <c r="U123" s="188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</row>
    <row r="124" ht="46.5" customHeight="1" spans="1:1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188"/>
      <c r="U124" s="188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</row>
    <row r="125" ht="46.5" customHeight="1" spans="1:1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188"/>
      <c r="U125" s="188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</row>
    <row r="126" ht="46.5" customHeight="1" spans="1:1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188"/>
      <c r="U126" s="188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</row>
    <row r="127" ht="46.5" customHeight="1" spans="1:1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188"/>
      <c r="U127" s="188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</row>
    <row r="128" ht="46.5" customHeight="1" spans="1:1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188"/>
      <c r="U128" s="18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</row>
    <row r="129" ht="46.5" customHeight="1" spans="1:1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188"/>
      <c r="U129" s="188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</row>
    <row r="130" ht="46.5" customHeight="1" spans="1:1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188"/>
      <c r="U130" s="188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</row>
    <row r="131" ht="46.5" customHeight="1" spans="1:1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188"/>
      <c r="U131" s="188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</row>
    <row r="132" ht="46.5" customHeight="1" spans="1:1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188"/>
      <c r="U132" s="188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ht="46.5" customHeight="1" spans="1:1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188"/>
      <c r="U133" s="188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</row>
    <row r="134" ht="46.5" customHeight="1" spans="1:1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188"/>
      <c r="U134" s="188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ht="46.5" customHeight="1" spans="1:1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188"/>
      <c r="U135" s="188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</row>
    <row r="136" ht="46.5" customHeight="1" spans="1:1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188"/>
      <c r="U136" s="188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</row>
    <row r="137" ht="46.5" customHeight="1" spans="1:1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88"/>
      <c r="U137" s="188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</row>
    <row r="138" ht="46.5" customHeight="1" spans="1:1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188"/>
      <c r="U138" s="18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</row>
    <row r="139" ht="46.5" customHeight="1" spans="1:1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188"/>
      <c r="U139" s="188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</row>
    <row r="140" ht="46.5" customHeight="1" spans="1:1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188"/>
      <c r="U140" s="188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</row>
    <row r="141" ht="46.5" customHeight="1" spans="1:1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188"/>
      <c r="U141" s="188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</row>
    <row r="142" ht="46.5" customHeight="1" spans="1:1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188"/>
      <c r="U142" s="188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</row>
    <row r="143" ht="46.5" customHeight="1" spans="1:1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188"/>
      <c r="U143" s="188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</row>
    <row r="144" ht="46.5" customHeight="1" spans="1:1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188"/>
      <c r="U144" s="188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</row>
    <row r="145" ht="46.5" customHeight="1" spans="1:1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188"/>
      <c r="U145" s="188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</row>
    <row r="146" ht="46.5" customHeight="1" spans="1:1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188"/>
      <c r="U146" s="188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</row>
    <row r="147" ht="46.5" customHeight="1" spans="1:1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188"/>
      <c r="U147" s="188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</row>
    <row r="148" ht="46.5" customHeight="1" spans="1:1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188"/>
      <c r="U148" s="18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</row>
    <row r="149" ht="46.5" customHeight="1" spans="1:1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188"/>
      <c r="U149" s="188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</row>
    <row r="150" ht="46.5" customHeight="1" spans="1:1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188"/>
      <c r="U150" s="188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</row>
    <row r="151" ht="46.5" customHeight="1" spans="1:1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188"/>
      <c r="U151" s="188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</row>
    <row r="152" ht="46.5" customHeight="1" spans="1:1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188"/>
      <c r="U152" s="188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</row>
    <row r="153" ht="46.5" customHeight="1" spans="1:1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188"/>
      <c r="U153" s="188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</row>
    <row r="154" ht="46.5" customHeight="1" spans="1:1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188"/>
      <c r="U154" s="188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</row>
    <row r="155" ht="46.5" customHeight="1" spans="1:1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188"/>
      <c r="U155" s="188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</row>
    <row r="156" ht="46.5" customHeight="1" spans="1:1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188"/>
      <c r="U156" s="188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</row>
    <row r="157" ht="46.5" customHeight="1" spans="1:1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188"/>
      <c r="U157" s="188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</row>
    <row r="158" ht="46.5" customHeight="1" spans="1:1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188"/>
      <c r="U158" s="18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</row>
    <row r="159" ht="46.5" customHeight="1" spans="1:1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188"/>
      <c r="U159" s="188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</row>
    <row r="160" ht="46.5" customHeight="1" spans="1:1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188"/>
      <c r="U160" s="188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</row>
    <row r="161" ht="46.5" customHeight="1" spans="1:1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188"/>
      <c r="U161" s="188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</row>
    <row r="162" ht="46.5" customHeight="1" spans="1:1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188"/>
      <c r="U162" s="188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</row>
    <row r="163" ht="46.5" customHeight="1" spans="1:1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188"/>
      <c r="U163" s="188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</row>
    <row r="164" ht="46.5" customHeight="1" spans="1:1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188"/>
      <c r="U164" s="188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</row>
    <row r="165" ht="46.5" customHeight="1" spans="1:1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188"/>
      <c r="U165" s="188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</row>
    <row r="166" ht="46.5" customHeight="1" spans="1:1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188"/>
      <c r="U166" s="188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</row>
    <row r="167" ht="46.5" customHeight="1" spans="1:1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188"/>
      <c r="U167" s="188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</row>
    <row r="168" ht="46.5" customHeight="1" spans="1:1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188"/>
      <c r="U168" s="18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</row>
    <row r="169" ht="46.5" customHeight="1" spans="1:1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188"/>
      <c r="U169" s="188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</row>
    <row r="170" ht="46.5" customHeight="1" spans="1:1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188"/>
      <c r="U170" s="188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</row>
    <row r="171" ht="46.5" customHeight="1" spans="1:1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188"/>
      <c r="U171" s="188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</row>
    <row r="172" ht="46.5" customHeight="1" spans="1:1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188"/>
      <c r="U172" s="188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</row>
    <row r="173" ht="46.5" customHeight="1" spans="1:1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188"/>
      <c r="U173" s="188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</row>
    <row r="174" ht="46.5" customHeight="1" spans="1:1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188"/>
      <c r="U174" s="188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</row>
    <row r="175" ht="46.5" customHeight="1" spans="1:1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188"/>
      <c r="U175" s="188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</row>
    <row r="176" ht="46.5" customHeight="1" spans="1:1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188"/>
      <c r="U176" s="188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</row>
    <row r="177" ht="46.5" customHeight="1" spans="1:1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188"/>
      <c r="U177" s="188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</row>
    <row r="178" ht="46.5" customHeight="1" spans="1:1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188"/>
      <c r="U178" s="18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</row>
    <row r="179" ht="46.5" customHeight="1" spans="1:1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188"/>
      <c r="U179" s="188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</row>
    <row r="180" ht="46.5" customHeight="1" spans="1:1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188"/>
      <c r="U180" s="188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</row>
    <row r="181" ht="46.5" customHeight="1" spans="1:1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188"/>
      <c r="U181" s="188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</row>
    <row r="182" ht="46.5" customHeight="1" spans="1:1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188"/>
      <c r="U182" s="188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</row>
    <row r="183" ht="46.5" customHeight="1" spans="1:1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188"/>
      <c r="U183" s="188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</row>
    <row r="184" ht="46.5" customHeight="1" spans="1:1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188"/>
      <c r="U184" s="188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</row>
    <row r="185" ht="46.5" customHeight="1" spans="1:1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188"/>
      <c r="U185" s="188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</row>
    <row r="186" ht="46.5" customHeight="1" spans="1:1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188"/>
      <c r="U186" s="188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</row>
    <row r="187" ht="46.5" customHeight="1" spans="1:1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188"/>
      <c r="U187" s="188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</row>
    <row r="188" ht="46.5" customHeight="1" spans="1:1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188"/>
      <c r="U188" s="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</row>
    <row r="189" ht="46.5" customHeight="1" spans="1:1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188"/>
      <c r="U189" s="188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</row>
    <row r="190" ht="46.5" customHeight="1" spans="1:1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188"/>
      <c r="U190" s="188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</row>
    <row r="191" ht="46.5" customHeight="1" spans="1:1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188"/>
      <c r="U191" s="188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</row>
    <row r="192" ht="46.5" customHeight="1" spans="1:1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188"/>
      <c r="U192" s="188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</row>
    <row r="193" ht="46.5" customHeight="1" spans="1:1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188"/>
      <c r="U193" s="188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</row>
    <row r="194" ht="46.5" customHeight="1" spans="1:1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188"/>
      <c r="U194" s="188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</row>
    <row r="195" ht="46.5" customHeight="1" spans="1:1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188"/>
      <c r="U195" s="188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</row>
    <row r="196" ht="46.5" customHeight="1" spans="1:1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188"/>
      <c r="U196" s="188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</row>
    <row r="197" ht="46.5" customHeight="1" spans="1:1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188"/>
      <c r="U197" s="188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</row>
    <row r="198" ht="46.5" customHeight="1" spans="1:1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188"/>
      <c r="U198" s="18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</row>
    <row r="199" ht="46.5" customHeight="1" spans="1:1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188"/>
      <c r="U199" s="188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</row>
    <row r="200" ht="46.5" customHeight="1" spans="1:1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188"/>
      <c r="U200" s="188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</row>
    <row r="201" ht="46.5" customHeight="1" spans="1:1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188"/>
      <c r="U201" s="188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ht="46.5" customHeight="1" spans="1:1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188"/>
      <c r="U202" s="188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</row>
    <row r="203" ht="46.5" customHeight="1" spans="1:1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188"/>
      <c r="U203" s="188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</row>
    <row r="204" ht="46.5" customHeight="1" spans="1:1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188"/>
      <c r="U204" s="188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ht="46.5" customHeight="1" spans="1:1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188"/>
      <c r="U205" s="188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</row>
    <row r="206" ht="46.5" customHeight="1" spans="1:1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188"/>
      <c r="U206" s="188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ht="46.5" customHeight="1" spans="1:1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188"/>
      <c r="U207" s="188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</row>
    <row r="208" ht="46.5" customHeight="1" spans="1:1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188"/>
      <c r="U208" s="18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ht="46.5" customHeight="1" spans="1:1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188"/>
      <c r="U209" s="188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</row>
    <row r="210" ht="46.5" customHeight="1" spans="1:1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188"/>
      <c r="U210" s="188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</row>
    <row r="211" ht="46.5" customHeight="1" spans="1:1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188"/>
      <c r="U211" s="188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ht="46.5" customHeight="1" spans="1:1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188"/>
      <c r="U212" s="188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</row>
    <row r="213" ht="46.5" customHeight="1" spans="1:1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188"/>
      <c r="U213" s="188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</row>
    <row r="214" ht="46.5" customHeight="1" spans="1:1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188"/>
      <c r="U214" s="188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</row>
    <row r="215" ht="46.5" customHeight="1" spans="1:1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188"/>
      <c r="U215" s="188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</row>
    <row r="216" ht="46.5" customHeight="1" spans="1:1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188"/>
      <c r="U216" s="188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</row>
    <row r="217" ht="46.5" customHeight="1" spans="1:1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188"/>
      <c r="U217" s="188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</row>
    <row r="218" ht="46.5" customHeight="1" spans="1:1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188"/>
      <c r="U218" s="18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</row>
    <row r="219" ht="46.5" customHeight="1" spans="1:1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188"/>
      <c r="U219" s="188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</row>
    <row r="220" ht="46.5" customHeight="1" spans="1:1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188"/>
      <c r="U220" s="188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ht="46.5" customHeight="1" spans="1:1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188"/>
      <c r="U221" s="188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</row>
    <row r="222" ht="46.5" customHeight="1" spans="1:1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188"/>
      <c r="U222" s="188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</row>
    <row r="223" ht="46.5" customHeight="1" spans="1:1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188"/>
      <c r="U223" s="188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</row>
    <row r="224" ht="46.5" customHeight="1" spans="1:1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188"/>
      <c r="U224" s="188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</row>
    <row r="225" ht="46.5" customHeight="1" spans="1:1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188"/>
      <c r="U225" s="188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</row>
    <row r="226" ht="46.5" customHeight="1" spans="1:1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188"/>
      <c r="U226" s="188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ht="46.5" customHeight="1" spans="1:1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188"/>
      <c r="U227" s="188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</row>
    <row r="228" ht="46.5" customHeight="1" spans="1:1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188"/>
      <c r="U228" s="18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</row>
    <row r="229" ht="46.5" customHeight="1" spans="1:1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188"/>
      <c r="U229" s="188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ht="46.5" customHeight="1" spans="1:1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188"/>
      <c r="U230" s="188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</row>
    <row r="231" ht="46.5" customHeight="1" spans="1:1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188"/>
      <c r="U231" s="188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</row>
    <row r="232" ht="46.5" customHeight="1" spans="1:1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188"/>
      <c r="U232" s="188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</row>
    <row r="233" ht="46.5" customHeight="1" spans="1:1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188"/>
      <c r="U233" s="188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</row>
    <row r="234" ht="46.5" customHeight="1" spans="1:1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188"/>
      <c r="U234" s="188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</row>
    <row r="235" ht="46.5" customHeight="1" spans="1:1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188"/>
      <c r="U235" s="188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</row>
    <row r="236" ht="46.5" customHeight="1" spans="1:1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188"/>
      <c r="U236" s="188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</row>
    <row r="237" ht="46.5" customHeight="1" spans="1:1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188"/>
      <c r="U237" s="188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</row>
    <row r="238" ht="46.5" customHeight="1" spans="1:1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188"/>
      <c r="U238" s="18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</row>
    <row r="239" ht="46.5" customHeight="1" spans="1:1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188"/>
      <c r="U239" s="188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</row>
    <row r="240" ht="46.5" customHeight="1" spans="1:1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188"/>
      <c r="U240" s="188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</row>
    <row r="241" ht="46.5" customHeight="1" spans="1:1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188"/>
      <c r="U241" s="188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</row>
    <row r="242" ht="46.5" customHeight="1" spans="1:1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188"/>
      <c r="U242" s="188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</row>
    <row r="243" ht="46.5" customHeight="1" spans="1:1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188"/>
      <c r="U243" s="188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</row>
    <row r="244" ht="46.5" customHeight="1" spans="1:1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188"/>
      <c r="U244" s="188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</row>
    <row r="245" ht="46.5" customHeight="1" spans="1:1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188"/>
      <c r="U245" s="188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</row>
    <row r="246" ht="46.5" customHeight="1" spans="1:1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188"/>
      <c r="U246" s="188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</row>
    <row r="247" ht="46.5" customHeight="1" spans="1:1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188"/>
      <c r="U247" s="188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</row>
    <row r="248" ht="46.5" customHeight="1" spans="1:1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188"/>
      <c r="U248" s="18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</row>
    <row r="249" ht="46.5" customHeight="1" spans="1:1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188"/>
      <c r="U249" s="188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</row>
    <row r="250" ht="46.5" customHeight="1" spans="1:1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188"/>
      <c r="U250" s="188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</row>
    <row r="251" ht="46.5" customHeight="1" spans="1:1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188"/>
      <c r="U251" s="188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</row>
    <row r="252" ht="46.5" customHeight="1" spans="1:1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188"/>
      <c r="U252" s="188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</row>
    <row r="253" ht="46.5" customHeight="1" spans="1:1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188"/>
      <c r="U253" s="188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</row>
    <row r="254" ht="46.5" customHeight="1" spans="1:1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188"/>
      <c r="U254" s="188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</row>
    <row r="255" ht="46.5" customHeight="1" spans="1:1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188"/>
      <c r="U255" s="188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</row>
    <row r="256" ht="46.5" customHeight="1" spans="1:1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188"/>
      <c r="U256" s="188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ht="46.5" customHeight="1" spans="1:1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188"/>
      <c r="U257" s="188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</row>
    <row r="258" ht="46.5" customHeight="1" spans="1:1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188"/>
      <c r="U258" s="18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ht="46.5" customHeight="1" spans="1:1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188"/>
      <c r="U259" s="188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</row>
    <row r="260" ht="46.5" customHeight="1" spans="1:1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188"/>
      <c r="U260" s="188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</row>
    <row r="261" ht="46.5" customHeight="1" spans="1:1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188"/>
      <c r="U261" s="188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</row>
    <row r="262" ht="46.5" customHeight="1" spans="1:1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188"/>
      <c r="U262" s="188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</row>
    <row r="263" ht="46.5" customHeight="1" spans="1:1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188"/>
      <c r="U263" s="188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</row>
    <row r="264" ht="46.5" customHeight="1" spans="1:1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 s="188"/>
      <c r="U264" s="188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</row>
    <row r="265" ht="46.5" customHeight="1" spans="1:1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 s="188"/>
      <c r="U265" s="188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</row>
    <row r="266" ht="46.5" customHeight="1" spans="1:1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 s="188"/>
      <c r="U266" s="188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</row>
    <row r="267" ht="46.5" customHeight="1" spans="1:1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188"/>
      <c r="U267" s="188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</row>
    <row r="268" ht="46.5" customHeight="1" spans="1:1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 s="188"/>
      <c r="U268" s="18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</row>
    <row r="269" ht="46.5" customHeight="1" spans="1:1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 s="188"/>
      <c r="U269" s="188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</row>
    <row r="270" ht="46.5" customHeight="1" spans="1:1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 s="188"/>
      <c r="U270" s="188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</row>
    <row r="271" ht="46.5" customHeight="1" spans="1:1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s="188"/>
      <c r="U271" s="188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ht="46.5" customHeight="1" spans="1:1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 s="188"/>
      <c r="U272" s="188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</row>
    <row r="273" ht="46.5" customHeight="1" spans="1:1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 s="188"/>
      <c r="U273" s="188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</row>
    <row r="274" ht="46.5" customHeight="1" spans="1:1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 s="188"/>
      <c r="U274" s="188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</row>
    <row r="275" ht="46.5" customHeight="1" spans="1:1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188"/>
      <c r="U275" s="188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</row>
    <row r="276" ht="46.5" customHeight="1" spans="1:1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 s="188"/>
      <c r="U276" s="188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</row>
    <row r="277" ht="46.5" customHeight="1" spans="1:1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188"/>
      <c r="U277" s="188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</row>
    <row r="278" ht="46.5" customHeight="1" spans="1:1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 s="188"/>
      <c r="U278" s="18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</row>
    <row r="279" ht="46.5" customHeight="1" spans="1:1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 s="188"/>
      <c r="U279" s="188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</row>
    <row r="280" ht="46.5" customHeight="1" spans="1:1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 s="188"/>
      <c r="U280" s="188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</row>
    <row r="281" ht="46.5" customHeight="1" spans="1:1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 s="188"/>
      <c r="U281" s="188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</row>
    <row r="282" ht="46.5" customHeight="1" spans="1:1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 s="188"/>
      <c r="U282" s="188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</row>
    <row r="283" ht="46.5" customHeight="1" spans="1:1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 s="188"/>
      <c r="U283" s="188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</row>
    <row r="284" ht="46.5" customHeight="1" spans="1:1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 s="188"/>
      <c r="U284" s="188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</row>
    <row r="285" ht="46.5" customHeight="1" spans="1:1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 s="188"/>
      <c r="U285" s="188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</row>
    <row r="286" ht="46.5" customHeight="1" spans="1:1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 s="188"/>
      <c r="U286" s="188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</row>
    <row r="287" ht="46.5" customHeight="1" spans="1:1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 s="188"/>
      <c r="U287" s="188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</row>
    <row r="288" ht="46.5" customHeight="1" spans="1:1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 s="188"/>
      <c r="U288" s="1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</row>
    <row r="289" ht="46.5" customHeight="1" spans="1:1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 s="188"/>
      <c r="U289" s="188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</row>
    <row r="290" ht="46.5" customHeight="1" spans="1:1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 s="188"/>
      <c r="U290" s="188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</row>
    <row r="291" ht="46.5" customHeight="1" spans="1:1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 s="188"/>
      <c r="U291" s="188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</row>
    <row r="292" ht="46.5" customHeight="1" spans="1:1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 s="188"/>
      <c r="U292" s="188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</row>
    <row r="293" ht="46.5" customHeight="1" spans="1:1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 s="188"/>
      <c r="U293" s="188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</row>
    <row r="294" ht="46.5" customHeight="1" spans="1:1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188"/>
      <c r="U294" s="188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</row>
    <row r="295" ht="46.5" customHeight="1" spans="1:1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188"/>
      <c r="U295" s="188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</row>
    <row r="296" ht="46.5" customHeight="1" spans="1:1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188"/>
      <c r="U296" s="188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</row>
    <row r="297" ht="46.5" customHeight="1" spans="1:1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 s="188"/>
      <c r="U297" s="188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ht="46.5" customHeight="1" spans="1:1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188"/>
      <c r="U298" s="18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</row>
    <row r="299" ht="46.5" customHeight="1" spans="1:1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188"/>
      <c r="U299" s="188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ht="46.5" customHeight="1" spans="1:1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188"/>
      <c r="U300" s="188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</row>
    <row r="301" ht="46.5" customHeight="1" spans="1:1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 s="188"/>
      <c r="U301" s="188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</row>
    <row r="302" ht="46.5" customHeight="1" spans="1:1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188"/>
      <c r="U302" s="188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ht="46.5" customHeight="1" spans="1:1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188"/>
      <c r="U303" s="188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</row>
    <row r="304" ht="46.5" customHeight="1" spans="1:1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88"/>
      <c r="U304" s="188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</row>
    <row r="305" ht="46.5" customHeight="1" spans="1:1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188"/>
      <c r="U305" s="188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</row>
    <row r="306" ht="46.5" customHeight="1" spans="1:1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88"/>
      <c r="U306" s="188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ht="46.5" customHeight="1" spans="1:1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88"/>
      <c r="U307" s="188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</row>
    <row r="308" ht="46.5" customHeight="1" spans="1:1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88"/>
      <c r="U308" s="18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</row>
    <row r="309" ht="46.5" customHeight="1" spans="1:1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188"/>
      <c r="U309" s="188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</row>
    <row r="310" ht="46.5" customHeight="1" spans="1:1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188"/>
      <c r="U310" s="188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</row>
    <row r="311" ht="46.5" customHeight="1" spans="1:1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88"/>
      <c r="U311" s="188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</row>
    <row r="312" ht="46.5" customHeight="1" spans="1:1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188"/>
      <c r="U312" s="188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</row>
    <row r="313" ht="46.5" customHeight="1" spans="1:1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88"/>
      <c r="U313" s="188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</row>
    <row r="314" ht="46.5" customHeight="1" spans="1:1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188"/>
      <c r="U314" s="188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</row>
    <row r="315" ht="46.5" customHeight="1" spans="1:1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88"/>
      <c r="U315" s="188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</row>
    <row r="316" ht="46.5" customHeight="1" spans="1:1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188"/>
      <c r="U316" s="188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</row>
    <row r="317" ht="46.5" customHeight="1" spans="1:1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188"/>
      <c r="U317" s="188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</row>
    <row r="318" ht="46.5" customHeight="1" spans="1:1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88"/>
      <c r="U318" s="18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</row>
    <row r="319" ht="46.5" customHeight="1" spans="1:1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188"/>
      <c r="U319" s="188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</row>
    <row r="320" ht="46.5" customHeight="1" spans="1:1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188"/>
      <c r="U320" s="188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ht="46.5" customHeight="1" spans="1:1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188"/>
      <c r="U321" s="188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</row>
    <row r="322" ht="46.5" customHeight="1" spans="1:1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188"/>
      <c r="U322" s="188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ht="46.5" customHeight="1" spans="1:1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 s="188"/>
      <c r="U323" s="188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</row>
    <row r="324" ht="46.5" customHeight="1" spans="1:1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188"/>
      <c r="U324" s="188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ht="46.5" customHeight="1" spans="1:1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188"/>
      <c r="U325" s="188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</row>
    <row r="326" ht="46.5" customHeight="1" spans="1:1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188"/>
      <c r="U326" s="188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ht="46.5" customHeight="1" spans="1:1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 s="188"/>
      <c r="U327" s="188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</row>
    <row r="328" ht="46.5" customHeight="1" spans="1:1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 s="188"/>
      <c r="U328" s="18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</row>
    <row r="329" ht="46.5" customHeight="1" spans="1:1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 s="188"/>
      <c r="U329" s="188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</row>
    <row r="330" ht="46.5" customHeight="1" spans="1:1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 s="188"/>
      <c r="U330" s="188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</row>
    <row r="331" ht="46.5" customHeight="1" spans="1:1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 s="188"/>
      <c r="U331" s="188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ht="46.5" customHeight="1" spans="1:1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 s="188"/>
      <c r="U332" s="188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</row>
    <row r="333" ht="46.5" customHeight="1" spans="1:1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 s="188"/>
      <c r="U333" s="188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</row>
    <row r="334" ht="46.5" customHeight="1" spans="1:1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 s="188"/>
      <c r="U334" s="188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</row>
    <row r="335" ht="46.5" customHeight="1" spans="1:1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 s="188"/>
      <c r="U335" s="188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</row>
    <row r="336" ht="46.5" customHeight="1" spans="1:1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 s="188"/>
      <c r="U336" s="188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</row>
    <row r="337" ht="46.5" customHeight="1" spans="1:1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 s="188"/>
      <c r="U337" s="188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</row>
    <row r="338" ht="46.5" customHeight="1" spans="1:1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 s="188"/>
      <c r="U338" s="18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</row>
    <row r="339" ht="46.5" customHeight="1" spans="1:1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 s="188"/>
      <c r="U339" s="188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</row>
    <row r="340" ht="46.5" customHeight="1" spans="1:1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 s="188"/>
      <c r="U340" s="188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</row>
    <row r="341" ht="46.5" customHeight="1" spans="1:1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 s="188"/>
      <c r="U341" s="188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</row>
    <row r="342" ht="46.5" customHeight="1" spans="1:1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 s="188"/>
      <c r="U342" s="188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ht="46.5" customHeight="1" spans="1:1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 s="188"/>
      <c r="U343" s="188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</row>
    <row r="344" ht="46.5" customHeight="1" spans="1:1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 s="188"/>
      <c r="U344" s="188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</row>
    <row r="345" ht="46.5" customHeight="1" spans="1:1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 s="188"/>
      <c r="U345" s="188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</row>
    <row r="346" ht="46.5" customHeight="1" spans="1:1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 s="188"/>
      <c r="U346" s="188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</row>
    <row r="347" ht="46.5" customHeight="1" spans="1:1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 s="188"/>
      <c r="U347" s="188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ht="46.5" customHeight="1" spans="1:1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188"/>
      <c r="U348" s="18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</row>
    <row r="349" ht="46.5" customHeight="1" spans="1:1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 s="188"/>
      <c r="U349" s="188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ht="46.5" customHeight="1" spans="1:1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 s="188"/>
      <c r="U350" s="188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</row>
    <row r="351" ht="46.5" customHeight="1" spans="1:1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 s="188"/>
      <c r="U351" s="188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ht="46.5" customHeight="1" spans="1:1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 s="188"/>
      <c r="U352" s="188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</row>
    <row r="353" ht="46.5" customHeight="1" spans="1:1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 s="188"/>
      <c r="U353" s="188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ht="46.5" customHeight="1" spans="1:1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 s="188"/>
      <c r="U354" s="188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</row>
    <row r="355" ht="46.5" customHeight="1" spans="1:1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 s="188"/>
      <c r="U355" s="188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ht="46.5" customHeight="1" spans="1:1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 s="188"/>
      <c r="U356" s="188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</row>
    <row r="357" ht="46.5" customHeight="1" spans="1:1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 s="188"/>
      <c r="U357" s="188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ht="46.5" customHeight="1" spans="1:1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 s="188"/>
      <c r="U358" s="18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</row>
    <row r="359" ht="46.5" customHeight="1" spans="1:1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 s="188"/>
      <c r="U359" s="188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ht="46.5" customHeight="1" spans="1:1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 s="188"/>
      <c r="U360" s="188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</row>
    <row r="361" ht="46.5" customHeight="1" spans="1:1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 s="188"/>
      <c r="U361" s="188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ht="46.5" customHeight="1" spans="1:1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 s="188"/>
      <c r="U362" s="188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</row>
    <row r="363" ht="46.5" customHeight="1" spans="1:1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 s="188"/>
      <c r="U363" s="188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ht="46.5" customHeight="1" spans="1:1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 s="188"/>
      <c r="U364" s="188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</row>
    <row r="365" ht="46.5" customHeight="1" spans="1:1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 s="188"/>
      <c r="U365" s="188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ht="46.5" customHeight="1" spans="1:1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 s="188"/>
      <c r="U366" s="188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</row>
    <row r="367" ht="46.5" customHeight="1" spans="1:1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188"/>
      <c r="U367" s="188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</row>
    <row r="368" ht="46.5" customHeight="1" spans="1:1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 s="188"/>
      <c r="U368" s="18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</row>
    <row r="369" ht="46.5" customHeight="1" spans="1:1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 s="188"/>
      <c r="U369" s="188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</row>
    <row r="370" ht="46.5" customHeight="1" spans="1:1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 s="188"/>
      <c r="U370" s="188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</row>
    <row r="371" ht="46.5" customHeight="1" spans="1:1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 s="188"/>
      <c r="U371" s="188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ht="46.5" customHeight="1" spans="1:1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 s="188"/>
      <c r="U372" s="188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</row>
    <row r="373" ht="46.5" customHeight="1" spans="1:1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 s="188"/>
      <c r="U373" s="188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ht="46.5" customHeight="1" spans="1:1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 s="188"/>
      <c r="U374" s="188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</row>
    <row r="375" ht="46.5" customHeight="1" spans="1:1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 s="188"/>
      <c r="U375" s="188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ht="46.5" customHeight="1" spans="1:1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 s="188"/>
      <c r="U376" s="188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</row>
    <row r="377" ht="46.5" customHeight="1" spans="1:1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 s="188"/>
      <c r="U377" s="188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</row>
    <row r="378" ht="46.5" customHeight="1" spans="1:1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 s="188"/>
      <c r="U378" s="18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</row>
    <row r="379" ht="46.5" customHeight="1" spans="1:1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 s="188"/>
      <c r="U379" s="188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</row>
    <row r="380" ht="46.5" customHeight="1" spans="1:1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 s="188"/>
      <c r="U380" s="188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</row>
    <row r="381" ht="46.5" customHeight="1" spans="1:1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 s="188"/>
      <c r="U381" s="188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</row>
    <row r="382" ht="46.5" customHeight="1" spans="1:1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 s="188"/>
      <c r="U382" s="188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</row>
    <row r="383" ht="46.5" customHeight="1" spans="1:1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 s="188"/>
      <c r="U383" s="188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</row>
    <row r="384" ht="46.5" customHeight="1" spans="1:1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 s="188"/>
      <c r="U384" s="188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</row>
    <row r="385" ht="46.5" customHeight="1" spans="1:1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 s="188"/>
      <c r="U385" s="188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</row>
    <row r="386" ht="46.5" customHeight="1" spans="1:1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 s="188"/>
      <c r="U386" s="188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</row>
    <row r="387" ht="46.5" customHeight="1" spans="1:1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 s="188"/>
      <c r="U387" s="188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</row>
    <row r="388" ht="46.5" customHeight="1" spans="1:1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 s="188"/>
      <c r="U388" s="1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</row>
    <row r="389" ht="46.5" customHeight="1" spans="1:1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 s="188"/>
      <c r="U389" s="188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</row>
    <row r="390" ht="46.5" customHeight="1" spans="1:1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 s="188"/>
      <c r="U390" s="188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</row>
    <row r="391" ht="46.5" customHeight="1" spans="1:1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 s="188"/>
      <c r="U391" s="188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</row>
    <row r="392" ht="46.5" customHeight="1" spans="1:1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 s="188"/>
      <c r="U392" s="188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</row>
    <row r="393" ht="46.5" customHeight="1" spans="1:1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 s="188"/>
      <c r="U393" s="188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</row>
    <row r="394" ht="46.5" customHeight="1" spans="1:1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 s="188"/>
      <c r="U394" s="188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ht="46.5" customHeight="1" spans="1:1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 s="188"/>
      <c r="U395" s="188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</row>
    <row r="396" ht="46.5" customHeight="1" spans="1:1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 s="188"/>
      <c r="U396" s="188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ht="46.5" customHeight="1" spans="1:1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 s="188"/>
      <c r="U397" s="188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</row>
    <row r="398" ht="46.5" customHeight="1" spans="1:1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 s="188"/>
      <c r="U398" s="18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</row>
    <row r="399" ht="46.5" customHeight="1" spans="1:1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 s="188"/>
      <c r="U399" s="188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ht="46.5" customHeight="1" spans="1:1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 s="188"/>
      <c r="U400" s="188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</row>
    <row r="401" ht="46.5" customHeight="1" spans="1:1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 s="188"/>
      <c r="U401" s="188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ht="46.5" customHeight="1" spans="1:1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 s="188"/>
      <c r="U402" s="188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</row>
    <row r="403" ht="46.5" customHeight="1" spans="1:1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 s="188"/>
      <c r="U403" s="188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ht="46.5" customHeight="1" spans="1:1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 s="188"/>
      <c r="U404" s="188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</row>
    <row r="405" ht="46.5" customHeight="1" spans="1:1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 s="188"/>
      <c r="U405" s="188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</row>
    <row r="406" ht="46.5" customHeight="1" spans="1:1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 s="188"/>
      <c r="U406" s="188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</row>
    <row r="407" ht="46.5" customHeight="1" spans="1:1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 s="188"/>
      <c r="U407" s="188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</row>
    <row r="408" ht="46.5" customHeight="1" spans="1:1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 s="188"/>
      <c r="U408" s="18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</row>
    <row r="409" ht="46.5" customHeight="1" spans="1:1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 s="188"/>
      <c r="U409" s="188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</row>
    <row r="410" ht="46.5" customHeight="1" spans="1:1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 s="188"/>
      <c r="U410" s="188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</row>
    <row r="411" ht="46.5" customHeight="1" spans="1:1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 s="188"/>
      <c r="U411" s="188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</row>
    <row r="412" ht="46.5" customHeight="1" spans="1:1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 s="188"/>
      <c r="U412" s="188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ht="46.5" customHeight="1" spans="1:1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 s="188"/>
      <c r="U413" s="188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</row>
    <row r="414" ht="46.5" customHeight="1" spans="1:1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 s="188"/>
      <c r="U414" s="188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</row>
    <row r="415" ht="46.5" customHeight="1" spans="1:1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 s="188"/>
      <c r="U415" s="188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</row>
    <row r="416" ht="46.5" customHeight="1" spans="1:1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 s="188"/>
      <c r="U416" s="188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</row>
    <row r="417" ht="46.5" customHeight="1" spans="1:1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 s="188"/>
      <c r="U417" s="188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</row>
    <row r="418" ht="46.5" customHeight="1" spans="1:1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 s="188"/>
      <c r="U418" s="18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</row>
    <row r="419" ht="46.5" customHeight="1" spans="1:1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 s="188"/>
      <c r="U419" s="188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</row>
    <row r="420" ht="46.5" customHeight="1" spans="1:1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 s="188"/>
      <c r="U420" s="188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</row>
    <row r="421" ht="46.5" customHeight="1" spans="1:1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 s="188"/>
      <c r="U421" s="188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</row>
    <row r="422" ht="46.5" customHeight="1" spans="1:1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 s="188"/>
      <c r="U422" s="188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</row>
    <row r="423" ht="46.5" customHeight="1" spans="1:1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 s="188"/>
      <c r="U423" s="188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</row>
    <row r="424" ht="46.5" customHeight="1" spans="1:1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 s="188"/>
      <c r="U424" s="188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ht="46.5" customHeight="1" spans="1:1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 s="188"/>
      <c r="U425" s="188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</row>
    <row r="426" ht="46.5" customHeight="1" spans="1:1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 s="188"/>
      <c r="U426" s="188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</row>
    <row r="427" ht="46.5" customHeight="1" spans="1:1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 s="188"/>
      <c r="U427" s="188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</row>
    <row r="428" ht="46.5" customHeight="1" spans="1:1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188"/>
      <c r="U428" s="18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</row>
    <row r="429" ht="46.5" customHeight="1" spans="1:1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188"/>
      <c r="U429" s="188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</row>
    <row r="430" ht="46.5" customHeight="1" spans="1:1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188"/>
      <c r="U430" s="188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</row>
    <row r="431" ht="46.5" customHeight="1" spans="1:1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188"/>
      <c r="U431" s="188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</row>
    <row r="432" ht="46.5" customHeight="1" spans="1:1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 s="188"/>
      <c r="U432" s="188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</row>
    <row r="433" ht="46.5" customHeight="1" spans="1:1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 s="188"/>
      <c r="U433" s="188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</row>
    <row r="434" ht="46.5" customHeight="1" spans="1:1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 s="188"/>
      <c r="U434" s="188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</row>
    <row r="435" ht="46.5" customHeight="1" spans="1:1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 s="188"/>
      <c r="U435" s="188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</row>
    <row r="436" ht="46.5" customHeight="1" spans="1:1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 s="188"/>
      <c r="U436" s="188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</row>
    <row r="437" ht="46.5" customHeight="1" spans="1:1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 s="188"/>
      <c r="U437" s="188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</row>
    <row r="438" ht="46.5" customHeight="1" spans="1:1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 s="188"/>
      <c r="U438" s="18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</row>
    <row r="439" ht="46.5" customHeight="1" spans="1:1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 s="188"/>
      <c r="U439" s="188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</row>
    <row r="440" ht="46.5" customHeight="1" spans="1:1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 s="188"/>
      <c r="U440" s="188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ht="46.5" customHeight="1" spans="1:1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 s="188"/>
      <c r="U441" s="188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</row>
    <row r="442" ht="46.5" customHeight="1" spans="1:1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 s="188"/>
      <c r="U442" s="188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ht="46.5" customHeight="1" spans="1:1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 s="188"/>
      <c r="U443" s="188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</row>
    <row r="444" ht="46.5" customHeight="1" spans="1:1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 s="188"/>
      <c r="U444" s="188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ht="46.5" customHeight="1" spans="1:1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 s="188"/>
      <c r="U445" s="188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</row>
    <row r="446" ht="46.5" customHeight="1" spans="1:1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 s="188"/>
      <c r="U446" s="188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ht="46.5" customHeight="1" spans="1:1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 s="188"/>
      <c r="U447" s="188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</row>
    <row r="448" ht="46.5" customHeight="1" spans="1:1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 s="188"/>
      <c r="U448" s="18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ht="46.5" customHeight="1" spans="1:1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188"/>
      <c r="U449" s="188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</row>
    <row r="450" ht="46.5" customHeight="1" spans="1:1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188"/>
      <c r="U450" s="188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ht="46.5" customHeight="1" spans="1:1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 s="188"/>
      <c r="U451" s="188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</row>
    <row r="452" ht="46.5" customHeight="1" spans="1:1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 s="188"/>
      <c r="U452" s="188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ht="46.5" customHeight="1" spans="1:1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 s="188"/>
      <c r="U453" s="188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</row>
    <row r="454" ht="46.5" customHeight="1" spans="1:1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 s="188"/>
      <c r="U454" s="188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ht="46.5" customHeight="1" spans="1:1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 s="188"/>
      <c r="U455" s="188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</row>
    <row r="456" ht="46.5" customHeight="1" spans="1:1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 s="188"/>
      <c r="U456" s="188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</row>
    <row r="457" ht="46.5" customHeight="1" spans="1:1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 s="188"/>
      <c r="U457" s="188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ht="46.5" customHeight="1" spans="1:1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 s="188"/>
      <c r="U458" s="18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</row>
    <row r="459" ht="46.5" customHeight="1" spans="1:1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 s="188"/>
      <c r="U459" s="188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ht="46.5" customHeight="1" spans="1:1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 s="188"/>
      <c r="U460" s="188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</row>
    <row r="461" ht="46.5" customHeight="1" spans="1:1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 s="188"/>
      <c r="U461" s="188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</row>
    <row r="462" ht="46.5" customHeight="1" spans="1:1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 s="188"/>
      <c r="U462" s="188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</row>
    <row r="463" ht="46.5" customHeight="1" spans="1:1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 s="188"/>
      <c r="U463" s="188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</row>
    <row r="464" ht="46.5" customHeight="1" spans="1:1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 s="188"/>
      <c r="U464" s="188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</row>
    <row r="465" ht="46.5" customHeight="1" spans="1:1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 s="188"/>
      <c r="U465" s="188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</row>
    <row r="466" ht="46.5" customHeight="1" spans="1:1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 s="188"/>
      <c r="U466" s="188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</row>
    <row r="467" ht="46.5" customHeight="1" spans="1:1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 s="188"/>
      <c r="U467" s="188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</row>
    <row r="468" ht="46.5" customHeight="1" spans="1:1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 s="188"/>
      <c r="U468" s="18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</row>
    <row r="469" ht="46.5" customHeight="1" spans="1:1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188"/>
      <c r="U469" s="188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</row>
    <row r="470" ht="46.5" customHeight="1" spans="1:1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188"/>
      <c r="U470" s="188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</row>
    <row r="471" ht="46.5" customHeight="1" spans="1:1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188"/>
      <c r="U471" s="188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</row>
    <row r="472" ht="46.5" customHeight="1" spans="1:1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 s="188"/>
      <c r="U472" s="188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</row>
    <row r="473" ht="46.5" customHeight="1" spans="1:1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 s="188"/>
      <c r="U473" s="188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</row>
    <row r="474" ht="46.5" customHeight="1" spans="1:1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 s="188"/>
      <c r="U474" s="188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</row>
    <row r="475" ht="46.5" customHeight="1" spans="1:1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 s="188"/>
      <c r="U475" s="188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</row>
    <row r="476" ht="46.5" customHeight="1" spans="1:1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 s="188"/>
      <c r="U476" s="188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ht="46.5" customHeight="1" spans="1:1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 s="188"/>
      <c r="U477" s="188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</row>
    <row r="478" ht="46.5" customHeight="1" spans="1:1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 s="188"/>
      <c r="U478" s="18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ht="46.5" customHeight="1" spans="1:1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 s="188"/>
      <c r="U479" s="188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</row>
    <row r="480" ht="46.5" customHeight="1" spans="1:1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 s="188"/>
      <c r="U480" s="188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</row>
    <row r="481" ht="46.5" customHeight="1" spans="1:1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 s="188"/>
      <c r="U481" s="188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</row>
    <row r="482" ht="46.5" customHeight="1" spans="1:1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 s="188"/>
      <c r="U482" s="188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</row>
    <row r="483" ht="46.5" customHeight="1" spans="1:1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 s="188"/>
      <c r="U483" s="188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</row>
    <row r="484" ht="46.5" customHeight="1" spans="1:1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 s="188"/>
      <c r="U484" s="188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ht="46.5" customHeight="1" spans="1:1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 s="188"/>
      <c r="U485" s="188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</row>
    <row r="486" ht="46.5" customHeight="1" spans="1:1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 s="188"/>
      <c r="U486" s="188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</row>
    <row r="487" ht="46.5" customHeight="1" spans="1:1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 s="188"/>
      <c r="U487" s="188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ht="46.5" customHeight="1" spans="1:1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 s="188"/>
      <c r="U488" s="1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</row>
    <row r="489" ht="46.5" customHeight="1" spans="1:1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 s="188"/>
      <c r="U489" s="188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</row>
    <row r="490" ht="46.5" customHeight="1" spans="1:1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188"/>
      <c r="U490" s="188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</row>
    <row r="491" ht="46.5" customHeight="1" spans="1:1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188"/>
      <c r="U491" s="188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ht="46.5" customHeight="1" spans="1:1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 s="188"/>
      <c r="U492" s="188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</row>
    <row r="493" ht="46.5" customHeight="1" spans="1:1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 s="188"/>
      <c r="U493" s="188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</row>
    <row r="494" ht="46.5" customHeight="1" spans="1:1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 s="188"/>
      <c r="U494" s="188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</row>
    <row r="495" ht="46.5" customHeight="1" spans="1:1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 s="188"/>
      <c r="U495" s="188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</row>
    <row r="496" ht="46.5" customHeight="1" spans="1:1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 s="188"/>
      <c r="U496" s="188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</row>
    <row r="497" ht="46.5" customHeight="1" spans="1:1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 s="188"/>
      <c r="U497" s="188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</row>
    <row r="498" ht="46.5" customHeight="1" spans="1:1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 s="188"/>
      <c r="U498" s="18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</row>
    <row r="499" ht="46.5" customHeight="1" spans="1:1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 s="188"/>
      <c r="U499" s="188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</row>
    <row r="500" ht="46.5" customHeight="1" spans="1:1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 s="188"/>
      <c r="U500" s="188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ht="46.5" customHeight="1" spans="1:13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 s="188"/>
      <c r="U501" s="188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</row>
    <row r="502" ht="46.5" customHeight="1" spans="1:13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 s="188"/>
      <c r="U502" s="188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ht="46.5" customHeight="1" spans="1:13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 s="188"/>
      <c r="U503" s="188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</row>
    <row r="504" ht="46.5" customHeight="1" spans="1:13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 s="188"/>
      <c r="U504" s="188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ht="46.5" customHeight="1" spans="1:13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 s="188"/>
      <c r="U505" s="188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</row>
    <row r="506" ht="46.5" customHeight="1" spans="1:13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 s="188"/>
      <c r="U506" s="188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ht="46.5" customHeight="1" spans="1:13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 s="188"/>
      <c r="U507" s="188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</row>
    <row r="508" ht="46.5" customHeight="1" spans="1:13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 s="188"/>
      <c r="U508" s="18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</row>
    <row r="509" ht="46.5" customHeight="1" spans="1:13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 s="188"/>
      <c r="U509" s="188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</row>
    <row r="510" ht="46.5" customHeight="1" spans="1:13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 s="188"/>
      <c r="U510" s="188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</row>
    <row r="511" ht="46.5" customHeight="1" spans="1:13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188"/>
      <c r="U511" s="188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</row>
    <row r="512" ht="46.5" customHeight="1" spans="1:13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 s="188"/>
      <c r="U512" s="188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</row>
    <row r="513" ht="46.5" customHeight="1" spans="1:13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 s="188"/>
      <c r="U513" s="188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</row>
    <row r="514" ht="46.5" customHeight="1" spans="1:13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 s="188"/>
      <c r="U514" s="188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ht="46.5" customHeight="1" spans="1:13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 s="188"/>
      <c r="U515" s="188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</row>
    <row r="516" ht="46.5" customHeight="1" spans="1:13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 s="188"/>
      <c r="U516" s="188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ht="46.5" customHeight="1" spans="1:13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 s="188"/>
      <c r="U517" s="188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</row>
    <row r="518" ht="46.5" customHeight="1" spans="1:13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 s="188"/>
      <c r="U518" s="18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ht="46.5" customHeight="1" spans="1:13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 s="188"/>
      <c r="U519" s="188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</row>
    <row r="520" ht="46.5" customHeight="1" spans="1:13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 s="188"/>
      <c r="U520" s="188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</row>
    <row r="521" ht="46.5" customHeight="1" spans="1:13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 s="188"/>
      <c r="U521" s="188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</row>
    <row r="522" ht="46.5" customHeight="1" spans="1:13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 s="188"/>
      <c r="U522" s="188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</row>
    <row r="523" ht="46.5" customHeight="1" spans="1:13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 s="188"/>
      <c r="U523" s="188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</row>
    <row r="524" ht="46.5" customHeight="1" spans="1:13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 s="188"/>
      <c r="U524" s="188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</row>
    <row r="525" ht="46.5" customHeight="1" spans="1:13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 s="188"/>
      <c r="U525" s="188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</row>
    <row r="526" ht="46.5" customHeight="1" spans="1:13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 s="188"/>
      <c r="U526" s="188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</row>
    <row r="527" ht="46.5" customHeight="1" spans="1:13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 s="188"/>
      <c r="U527" s="188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</row>
    <row r="528" ht="46.5" customHeight="1" spans="1:13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 s="188"/>
      <c r="U528" s="18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</row>
    <row r="529" ht="46.5" customHeight="1" spans="1:13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 s="188"/>
      <c r="U529" s="188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</row>
    <row r="530" ht="46.5" customHeight="1" spans="1:13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 s="188"/>
      <c r="U530" s="188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ht="46.5" customHeight="1" spans="1:13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 s="188"/>
      <c r="U531" s="188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</row>
    <row r="532" ht="46.5" customHeight="1" spans="1:13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188"/>
      <c r="U532" s="188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ht="46.5" customHeight="1" spans="1:13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188"/>
      <c r="U533" s="188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</row>
    <row r="534" ht="46.5" customHeight="1" spans="1:13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188"/>
      <c r="U534" s="188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ht="46.5" customHeight="1" spans="1:13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 s="188"/>
      <c r="U535" s="188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</row>
    <row r="536" ht="46.5" customHeight="1" spans="1:13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 s="188"/>
      <c r="U536" s="188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ht="46.5" customHeight="1" spans="1:13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 s="188"/>
      <c r="U537" s="188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</row>
    <row r="538" ht="46.5" customHeight="1" spans="1:13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 s="188"/>
      <c r="U538" s="18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</row>
    <row r="539" ht="46.5" customHeight="1" spans="1:13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 s="188"/>
      <c r="U539" s="188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</row>
    <row r="540" ht="46.5" customHeight="1" spans="1:13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 s="188"/>
      <c r="U540" s="188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</row>
    <row r="541" ht="46.5" customHeight="1" spans="1:13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 s="188"/>
      <c r="U541" s="188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</row>
    <row r="542" ht="46.5" customHeight="1" spans="1:13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 s="188"/>
      <c r="U542" s="188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</row>
    <row r="543" ht="46.5" customHeight="1" spans="1:13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 s="188"/>
      <c r="U543" s="188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</row>
    <row r="544" ht="46.5" customHeight="1" spans="1:13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 s="188"/>
      <c r="U544" s="188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</row>
    <row r="545" ht="46.5" customHeight="1" spans="1:13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 s="188"/>
      <c r="U545" s="188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</row>
    <row r="546" ht="46.5" customHeight="1" spans="1:13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 s="188"/>
      <c r="U546" s="188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</row>
    <row r="547" ht="46.5" customHeight="1" spans="1:13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 s="188"/>
      <c r="U547" s="188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</row>
    <row r="548" ht="46.5" customHeight="1" spans="1:13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 s="188"/>
      <c r="U548" s="18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</row>
    <row r="549" ht="46.5" customHeight="1" spans="1:13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 s="188"/>
      <c r="U549" s="188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</row>
    <row r="550" ht="46.5" customHeight="1" spans="1:13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 s="188"/>
      <c r="U550" s="188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</row>
    <row r="551" ht="46.5" customHeight="1" spans="1:13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 s="188"/>
      <c r="U551" s="188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</row>
    <row r="552" ht="46.5" customHeight="1" spans="1:13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 s="188"/>
      <c r="U552" s="188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</row>
    <row r="553" ht="46.5" customHeight="1" spans="1:13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 s="188"/>
      <c r="U553" s="188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</row>
    <row r="554" ht="46.5" customHeight="1" spans="1:13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188"/>
      <c r="U554" s="188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ht="46.5" customHeight="1" spans="1:13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 s="188"/>
      <c r="U555" s="188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</row>
    <row r="556" ht="46.5" customHeight="1" spans="1:13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 s="188"/>
      <c r="U556" s="188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</row>
    <row r="557" ht="46.5" customHeight="1" spans="1:13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 s="188"/>
      <c r="U557" s="188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ht="46.5" customHeight="1" spans="1:13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 s="188"/>
      <c r="U558" s="18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</row>
    <row r="559" ht="46.5" customHeight="1" spans="1:13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 s="188"/>
      <c r="U559" s="188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</row>
    <row r="560" ht="46.5" customHeight="1" spans="1:13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 s="188"/>
      <c r="U560" s="188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</row>
    <row r="561" ht="46.5" customHeight="1" spans="1:13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 s="188"/>
      <c r="U561" s="188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ht="46.5" customHeight="1" spans="1:13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 s="188"/>
      <c r="U562" s="188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</row>
    <row r="563" ht="46.5" customHeight="1" spans="1:13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 s="188"/>
      <c r="U563" s="188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ht="46.5" customHeight="1" spans="1:13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 s="188"/>
      <c r="U564" s="188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</row>
    <row r="565" ht="46.5" customHeight="1" spans="1:13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 s="188"/>
      <c r="U565" s="188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ht="46.5" customHeight="1" spans="1:13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 s="188"/>
      <c r="U566" s="188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</row>
    <row r="567" ht="46.5" customHeight="1" spans="1:13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 s="188"/>
      <c r="U567" s="188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ht="46.5" customHeight="1" spans="1:13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 s="188"/>
      <c r="U568" s="18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</row>
    <row r="569" ht="46.5" customHeight="1" spans="1:13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 s="188"/>
      <c r="U569" s="188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</row>
    <row r="570" ht="46.5" customHeight="1" spans="1:13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 s="188"/>
      <c r="U570" s="188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</row>
    <row r="571" ht="46.5" customHeight="1" spans="1:13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 s="188"/>
      <c r="U571" s="188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</row>
    <row r="572" ht="46.5" customHeight="1" spans="1:13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 s="188"/>
      <c r="U572" s="188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</row>
    <row r="573" ht="46.5" customHeight="1" spans="1:13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 s="188"/>
      <c r="U573" s="188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</row>
    <row r="574" ht="46.5" customHeight="1" spans="1:13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 s="188"/>
      <c r="U574" s="188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</row>
    <row r="575" ht="46.5" customHeight="1" spans="1:13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 s="188"/>
      <c r="U575" s="188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</row>
    <row r="576" ht="46.5" customHeight="1" spans="1:13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 s="188"/>
      <c r="U576" s="188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</row>
    <row r="577" ht="46.5" customHeight="1" spans="1:13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 s="188"/>
      <c r="U577" s="188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</row>
    <row r="578" ht="46.5" customHeight="1" spans="1:13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 s="188"/>
      <c r="U578" s="18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</row>
    <row r="579" ht="46.5" customHeight="1" spans="1:13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 s="188"/>
      <c r="U579" s="188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</row>
    <row r="580" ht="46.5" customHeight="1" spans="1:13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 s="188"/>
      <c r="U580" s="188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</row>
    <row r="581" ht="46.5" customHeight="1" spans="1:13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 s="188"/>
      <c r="U581" s="188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ht="46.5" customHeight="1" spans="1:13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 s="188"/>
      <c r="U582" s="188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</row>
    <row r="583" ht="46.5" customHeight="1" spans="1:13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 s="188"/>
      <c r="U583" s="188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</row>
    <row r="584" ht="46.5" customHeight="1" spans="1:13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 s="188"/>
      <c r="U584" s="188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</row>
    <row r="585" ht="46.5" customHeight="1" spans="1:13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 s="188"/>
      <c r="U585" s="188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</row>
    <row r="586" ht="46.5" customHeight="1" spans="1:13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 s="188"/>
      <c r="U586" s="188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ht="46.5" customHeight="1" spans="1:13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 s="188"/>
      <c r="U587" s="188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</row>
    <row r="588" ht="46.5" customHeight="1" spans="1:13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 s="188"/>
      <c r="U588" s="1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</row>
    <row r="589" ht="46.5" customHeight="1" spans="1:13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 s="188"/>
      <c r="U589" s="188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ht="46.5" customHeight="1" spans="1:13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 s="188"/>
      <c r="U590" s="188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</row>
    <row r="591" ht="46.5" customHeight="1" spans="1:13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 s="188"/>
      <c r="U591" s="188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ht="46.5" customHeight="1" spans="1:13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 s="188"/>
      <c r="U592" s="188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</row>
    <row r="593" ht="46.5" customHeight="1" spans="1:13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 s="188"/>
      <c r="U593" s="188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ht="46.5" customHeight="1" spans="1:13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 s="188"/>
      <c r="U594" s="188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</row>
    <row r="595" ht="46.5" customHeight="1" spans="1:13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 s="188"/>
      <c r="U595" s="188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</row>
    <row r="596" ht="46.5" customHeight="1" spans="1:13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 s="188"/>
      <c r="U596" s="188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</row>
    <row r="597" ht="46.5" customHeight="1" spans="1:13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 s="188"/>
      <c r="U597" s="188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ht="46.5" customHeight="1" spans="1:13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 s="188"/>
      <c r="U598" s="18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</row>
    <row r="599" ht="46.5" customHeight="1" spans="1:13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 s="188"/>
      <c r="U599" s="188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ht="46.5" customHeight="1" spans="1:13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 s="188"/>
      <c r="U600" s="188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</row>
    <row r="601" ht="46.5" customHeight="1" spans="1:13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 s="188"/>
      <c r="U601" s="188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ht="46.5" customHeight="1" spans="1:13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 s="188"/>
      <c r="U602" s="188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</row>
    <row r="603" ht="46.5" customHeight="1" spans="1:13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 s="188"/>
      <c r="U603" s="188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</row>
    <row r="604" ht="46.5" customHeight="1" spans="1:13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 s="188"/>
      <c r="U604" s="188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</row>
    <row r="605" ht="46.5" customHeight="1" spans="1:13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 s="188"/>
      <c r="U605" s="188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</row>
    <row r="606" ht="46.5" customHeight="1" spans="1:13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 s="188"/>
      <c r="U606" s="188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</row>
    <row r="607" ht="46.5" customHeight="1" spans="1:13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 s="188"/>
      <c r="U607" s="188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</row>
    <row r="608" ht="46.5" customHeight="1" spans="1:13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 s="188"/>
      <c r="U608" s="18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</row>
    <row r="609" ht="46.5" customHeight="1" spans="1:13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 s="188"/>
      <c r="U609" s="188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</row>
    <row r="610" ht="46.5" customHeight="1" spans="1:13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 s="188"/>
      <c r="U610" s="188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</row>
    <row r="611" ht="46.5" customHeight="1" spans="1:13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 s="188"/>
      <c r="U611" s="188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ht="46.5" customHeight="1" spans="1:13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 s="188"/>
      <c r="U612" s="188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</row>
    <row r="613" ht="46.5" customHeight="1" spans="1:13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 s="188"/>
      <c r="U613" s="188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ht="46.5" customHeight="1" spans="1:13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 s="188"/>
      <c r="U614" s="188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</row>
    <row r="615" ht="46.5" customHeight="1" spans="1:13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 s="188"/>
      <c r="U615" s="188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ht="46.5" customHeight="1" spans="1:13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 s="188"/>
      <c r="U616" s="188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</row>
    <row r="617" ht="46.5" customHeight="1" spans="1:13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 s="188"/>
      <c r="U617" s="188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</row>
    <row r="618" ht="46.5" customHeight="1" spans="1:13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 s="188"/>
      <c r="U618" s="18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</row>
    <row r="619" ht="46.5" customHeight="1" spans="1:13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 s="188"/>
      <c r="U619" s="188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</row>
    <row r="620" ht="46.5" customHeight="1" spans="1:13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 s="188"/>
      <c r="U620" s="188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</row>
    <row r="621" ht="46.5" customHeight="1" spans="1:13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 s="188"/>
      <c r="U621" s="188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</row>
    <row r="622" ht="46.5" customHeight="1" spans="1:13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 s="188"/>
      <c r="U622" s="188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</row>
    <row r="623" ht="46.5" customHeight="1" spans="1:13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 s="188"/>
      <c r="U623" s="188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</row>
    <row r="624" ht="46.5" customHeight="1" spans="1:13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 s="188"/>
      <c r="U624" s="188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</row>
    <row r="625" ht="46.5" customHeight="1" spans="1:13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 s="188"/>
      <c r="U625" s="188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</row>
    <row r="626" ht="46.5" customHeight="1" spans="1:13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 s="188"/>
      <c r="U626" s="188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</row>
    <row r="627" ht="46.5" customHeight="1" spans="1:13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 s="188"/>
      <c r="U627" s="188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ht="46.5" customHeight="1" spans="1:13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 s="188"/>
      <c r="U628" s="18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</row>
    <row r="629" ht="46.5" customHeight="1" spans="1:13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 s="188"/>
      <c r="U629" s="188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ht="46.5" customHeight="1" spans="1:13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 s="188"/>
      <c r="U630" s="188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</row>
    <row r="631" ht="46.5" customHeight="1" spans="1:13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 s="188"/>
      <c r="U631" s="188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</row>
    <row r="632" ht="46.5" customHeight="1" spans="1:13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 s="188"/>
      <c r="U632" s="188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</row>
    <row r="633" ht="46.5" customHeight="1" spans="1:13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 s="188"/>
      <c r="U633" s="188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</row>
    <row r="634" ht="46.5" customHeight="1" spans="1:13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 s="188"/>
      <c r="U634" s="188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</row>
    <row r="635" ht="46.5" customHeight="1" spans="1:13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 s="188"/>
      <c r="U635" s="188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</row>
    <row r="636" ht="46.5" customHeight="1" spans="1:13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 s="188"/>
      <c r="U636" s="188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</row>
    <row r="637" ht="46.5" customHeight="1" spans="1:13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 s="188"/>
      <c r="U637" s="188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</row>
    <row r="638" ht="46.5" customHeight="1" spans="1:13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 s="188"/>
      <c r="U638" s="18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</row>
    <row r="639" ht="46.5" customHeight="1" spans="1:13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 s="188"/>
      <c r="U639" s="188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</row>
    <row r="640" ht="46.5" customHeight="1" spans="1:13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 s="188"/>
      <c r="U640" s="188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</row>
    <row r="641" ht="46.5" customHeight="1" spans="1:13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 s="188"/>
      <c r="U641" s="188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ht="46.5" customHeight="1" spans="1:13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 s="188"/>
      <c r="U642" s="188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</row>
    <row r="643" ht="46.5" customHeight="1" spans="1:13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 s="188"/>
      <c r="U643" s="188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ht="46.5" customHeight="1" spans="1:13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 s="188"/>
      <c r="U644" s="188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</row>
    <row r="645" ht="46.5" customHeight="1" spans="1:13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 s="188"/>
      <c r="U645" s="188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</row>
    <row r="646" ht="46.5" customHeight="1" spans="1:13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 s="188"/>
      <c r="U646" s="188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</row>
    <row r="647" ht="46.5" customHeight="1" spans="1:13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 s="188"/>
      <c r="U647" s="188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</row>
    <row r="648" ht="46.5" customHeight="1" spans="1:13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 s="188"/>
      <c r="U648" s="18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</row>
    <row r="649" ht="46.5" customHeight="1" spans="1:13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 s="188"/>
      <c r="U649" s="188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ht="46.5" customHeight="1" spans="1:13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 s="188"/>
      <c r="U650" s="188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</row>
    <row r="651" ht="46.5" customHeight="1" spans="1:13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 s="188"/>
      <c r="U651" s="188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ht="46.5" customHeight="1" spans="1:13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 s="188"/>
      <c r="U652" s="188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</row>
    <row r="653" ht="46.5" customHeight="1" spans="1:13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 s="188"/>
      <c r="U653" s="188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ht="46.5" customHeight="1" spans="1:13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 s="188"/>
      <c r="U654" s="188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</row>
    <row r="655" ht="46.5" customHeight="1" spans="1:13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 s="188"/>
      <c r="U655" s="188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ht="46.5" customHeight="1" spans="1:13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 s="188"/>
      <c r="U656" s="188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</row>
    <row r="657" ht="46.5" customHeight="1" spans="1:13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 s="188"/>
      <c r="U657" s="188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</row>
    <row r="658" ht="46.5" customHeight="1" spans="1:13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 s="188"/>
      <c r="U658" s="18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</row>
    <row r="659" ht="46.5" customHeight="1" spans="1:13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 s="188"/>
      <c r="U659" s="188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</row>
    <row r="660" ht="46.5" customHeight="1" spans="1:13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 s="188"/>
      <c r="U660" s="188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ht="46.5" customHeight="1" spans="1:13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 s="188"/>
      <c r="U661" s="188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ht="46.5" customHeight="1" spans="1:13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 s="188"/>
      <c r="U662" s="188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</row>
    <row r="663" ht="46.5" customHeight="1" spans="1:13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 s="188"/>
      <c r="U663" s="188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ht="46.5" customHeight="1" spans="1:13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 s="188"/>
      <c r="U664" s="188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</row>
    <row r="665" ht="46.5" customHeight="1" spans="1:13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 s="188"/>
      <c r="U665" s="188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</row>
    <row r="666" ht="46.5" customHeight="1" spans="1:13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 s="188"/>
      <c r="U666" s="188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ht="46.5" customHeight="1" spans="1:13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 s="188"/>
      <c r="U667" s="188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</row>
    <row r="668" ht="46.5" customHeight="1" spans="1:13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 s="188"/>
      <c r="U668" s="18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ht="46.5" customHeight="1" spans="1:13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 s="188"/>
      <c r="U669" s="188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</row>
    <row r="670" ht="46.5" customHeight="1" spans="1:13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 s="188"/>
      <c r="U670" s="188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ht="46.5" customHeight="1" spans="1:13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 s="188"/>
      <c r="U671" s="188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</row>
    <row r="672" ht="46.5" customHeight="1" spans="1:13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 s="188"/>
      <c r="U672" s="188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ht="46.5" customHeight="1" spans="1:13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 s="188"/>
      <c r="U673" s="188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</row>
    <row r="674" ht="46.5" customHeight="1" spans="1:13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 s="188"/>
      <c r="U674" s="188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ht="46.5" customHeight="1" spans="1:13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 s="188"/>
      <c r="U675" s="188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</row>
    <row r="676" ht="46.5" customHeight="1" spans="1:13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 s="188"/>
      <c r="U676" s="188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ht="46.5" customHeight="1" spans="1:13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 s="188"/>
      <c r="U677" s="188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</row>
    <row r="678" ht="46.5" customHeight="1" spans="1:13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 s="188"/>
      <c r="U678" s="18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</row>
    <row r="679" ht="46.5" customHeight="1" spans="1:13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 s="188"/>
      <c r="U679" s="188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</row>
    <row r="680" ht="46.5" customHeight="1" spans="1:13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 s="188"/>
      <c r="U680" s="188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</row>
    <row r="681" ht="46.5" customHeight="1" spans="1:13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 s="188"/>
      <c r="U681" s="188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</row>
    <row r="682" ht="46.5" customHeight="1" spans="1:13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 s="188"/>
      <c r="U682" s="188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</row>
    <row r="683" ht="46.5" customHeight="1" spans="1:13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 s="188"/>
      <c r="U683" s="188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</row>
    <row r="684" ht="46.5" customHeight="1" spans="1:13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 s="188"/>
      <c r="U684" s="188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</row>
    <row r="685" ht="46.5" customHeight="1" spans="1:13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 s="188"/>
      <c r="U685" s="188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ht="46.5" customHeight="1" spans="1:13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 s="188"/>
      <c r="U686" s="188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</row>
    <row r="687" ht="46.5" customHeight="1" spans="1:13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 s="188"/>
      <c r="U687" s="188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</row>
    <row r="688" ht="46.5" customHeight="1" spans="1:13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 s="188"/>
      <c r="U688" s="1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</row>
    <row r="689" ht="46.5" customHeight="1" spans="1:13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 s="188"/>
      <c r="U689" s="188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</row>
    <row r="690" ht="46.5" customHeight="1" spans="1:13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 s="188"/>
      <c r="U690" s="188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</row>
    <row r="691" ht="46.5" customHeight="1" spans="1:13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 s="188"/>
      <c r="U691" s="188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</row>
    <row r="692" ht="46.5" customHeight="1" spans="1:13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 s="188"/>
      <c r="U692" s="188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</row>
    <row r="693" ht="46.5" customHeight="1" spans="1:13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 s="188"/>
      <c r="U693" s="188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</row>
    <row r="694" ht="46.5" customHeight="1" spans="1:13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 s="188"/>
      <c r="U694" s="188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  <c r="DW694"/>
      <c r="DX694"/>
      <c r="DY694"/>
      <c r="DZ694"/>
      <c r="EA694"/>
      <c r="EB694"/>
      <c r="EC694"/>
      <c r="ED694"/>
      <c r="EE694"/>
    </row>
    <row r="695" ht="46.5" customHeight="1" spans="1:13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 s="188"/>
      <c r="U695" s="188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  <c r="DW695"/>
      <c r="DX695"/>
      <c r="DY695"/>
      <c r="DZ695"/>
      <c r="EA695"/>
      <c r="EB695"/>
      <c r="EC695"/>
      <c r="ED695"/>
      <c r="EE695"/>
    </row>
    <row r="696" ht="46.5" customHeight="1" spans="1:13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 s="188"/>
      <c r="U696" s="188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ht="46.5" customHeight="1" spans="1:13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 s="188"/>
      <c r="U697" s="188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</row>
    <row r="698" ht="46.5" customHeight="1" spans="1:13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 s="188"/>
      <c r="U698" s="18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  <c r="DW698"/>
      <c r="DX698"/>
      <c r="DY698"/>
      <c r="DZ698"/>
      <c r="EA698"/>
      <c r="EB698"/>
      <c r="EC698"/>
      <c r="ED698"/>
      <c r="EE698"/>
    </row>
    <row r="699" ht="46.5" customHeight="1" spans="1:13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 s="188"/>
      <c r="U699" s="188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  <c r="DW699"/>
      <c r="DX699"/>
      <c r="DY699"/>
      <c r="DZ699"/>
      <c r="EA699"/>
      <c r="EB699"/>
      <c r="EC699"/>
      <c r="ED699"/>
      <c r="EE699"/>
    </row>
    <row r="700" ht="46.5" customHeight="1" spans="1:13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 s="188"/>
      <c r="U700" s="188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  <c r="DW700"/>
      <c r="DX700"/>
      <c r="DY700"/>
      <c r="DZ700"/>
      <c r="EA700"/>
      <c r="EB700"/>
      <c r="EC700"/>
      <c r="ED700"/>
      <c r="EE700"/>
    </row>
    <row r="701" ht="46.5" customHeight="1" spans="1:13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 s="188"/>
      <c r="U701" s="188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  <c r="DW701"/>
      <c r="DX701"/>
      <c r="DY701"/>
      <c r="DZ701"/>
      <c r="EA701"/>
      <c r="EB701"/>
      <c r="EC701"/>
      <c r="ED701"/>
      <c r="EE701"/>
    </row>
    <row r="702" ht="46.5" customHeight="1" spans="1:13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 s="188"/>
      <c r="U702" s="188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  <c r="DW702"/>
      <c r="DX702"/>
      <c r="DY702"/>
      <c r="DZ702"/>
      <c r="EA702"/>
      <c r="EB702"/>
      <c r="EC702"/>
      <c r="ED702"/>
      <c r="EE702"/>
    </row>
    <row r="703" ht="46.5" customHeight="1" spans="1:13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 s="188"/>
      <c r="U703" s="188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  <c r="DW703"/>
      <c r="DX703"/>
      <c r="DY703"/>
      <c r="DZ703"/>
      <c r="EA703"/>
      <c r="EB703"/>
      <c r="EC703"/>
      <c r="ED703"/>
      <c r="EE703"/>
    </row>
    <row r="704" ht="46.5" customHeight="1" spans="1:13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 s="188"/>
      <c r="U704" s="188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  <c r="DW704"/>
      <c r="DX704"/>
      <c r="DY704"/>
      <c r="DZ704"/>
      <c r="EA704"/>
      <c r="EB704"/>
      <c r="EC704"/>
      <c r="ED704"/>
      <c r="EE704"/>
    </row>
    <row r="705" ht="46.5" customHeight="1" spans="1:13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 s="188"/>
      <c r="U705" s="188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  <c r="DW705"/>
      <c r="DX705"/>
      <c r="DY705"/>
      <c r="DZ705"/>
      <c r="EA705"/>
      <c r="EB705"/>
      <c r="EC705"/>
      <c r="ED705"/>
      <c r="EE705"/>
    </row>
    <row r="706" ht="46.5" customHeight="1" spans="1:13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 s="188"/>
      <c r="U706" s="188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  <c r="DW706"/>
      <c r="DX706"/>
      <c r="DY706"/>
      <c r="DZ706"/>
      <c r="EA706"/>
      <c r="EB706"/>
      <c r="EC706"/>
      <c r="ED706"/>
      <c r="EE706"/>
    </row>
    <row r="707" ht="46.5" customHeight="1" spans="1:13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 s="188"/>
      <c r="U707" s="188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ht="46.5" customHeight="1" spans="1:13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 s="188"/>
      <c r="U708" s="18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</row>
    <row r="709" ht="46.5" customHeight="1" spans="1:13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 s="188"/>
      <c r="U709" s="188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  <c r="DW709"/>
      <c r="DX709"/>
      <c r="DY709"/>
      <c r="DZ709"/>
      <c r="EA709"/>
      <c r="EB709"/>
      <c r="EC709"/>
      <c r="ED709"/>
      <c r="EE709"/>
    </row>
    <row r="710" ht="46.5" customHeight="1" spans="1:13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 s="188"/>
      <c r="U710" s="188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  <c r="DW710"/>
      <c r="DX710"/>
      <c r="DY710"/>
      <c r="DZ710"/>
      <c r="EA710"/>
      <c r="EB710"/>
      <c r="EC710"/>
      <c r="ED710"/>
      <c r="EE710"/>
    </row>
    <row r="711" ht="46.5" customHeight="1" spans="1:13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 s="188"/>
      <c r="U711" s="188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  <c r="DW711"/>
      <c r="DX711"/>
      <c r="DY711"/>
      <c r="DZ711"/>
      <c r="EA711"/>
      <c r="EB711"/>
      <c r="EC711"/>
      <c r="ED711"/>
      <c r="EE711"/>
    </row>
    <row r="712" ht="46.5" customHeight="1" spans="1:13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 s="188"/>
      <c r="U712" s="188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  <c r="DW712"/>
      <c r="DX712"/>
      <c r="DY712"/>
      <c r="DZ712"/>
      <c r="EA712"/>
      <c r="EB712"/>
      <c r="EC712"/>
      <c r="ED712"/>
      <c r="EE712"/>
    </row>
    <row r="713" ht="46.5" customHeight="1" spans="1:13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 s="188"/>
      <c r="U713" s="188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  <c r="DW713"/>
      <c r="DX713"/>
      <c r="DY713"/>
      <c r="DZ713"/>
      <c r="EA713"/>
      <c r="EB713"/>
      <c r="EC713"/>
      <c r="ED713"/>
      <c r="EE713"/>
    </row>
    <row r="714" ht="46.5" customHeight="1" spans="1:13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 s="188"/>
      <c r="U714" s="188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  <c r="DW714"/>
      <c r="DX714"/>
      <c r="DY714"/>
      <c r="DZ714"/>
      <c r="EA714"/>
      <c r="EB714"/>
      <c r="EC714"/>
      <c r="ED714"/>
      <c r="EE714"/>
    </row>
    <row r="715" ht="46.5" customHeight="1" spans="1:13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 s="188"/>
      <c r="U715" s="188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  <c r="DW715"/>
      <c r="DX715"/>
      <c r="DY715"/>
      <c r="DZ715"/>
      <c r="EA715"/>
      <c r="EB715"/>
      <c r="EC715"/>
      <c r="ED715"/>
      <c r="EE715"/>
    </row>
    <row r="716" ht="46.5" customHeight="1" spans="1:13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 s="188"/>
      <c r="U716" s="188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  <c r="DW716"/>
      <c r="DX716"/>
      <c r="DY716"/>
      <c r="DZ716"/>
      <c r="EA716"/>
      <c r="EB716"/>
      <c r="EC716"/>
      <c r="ED716"/>
      <c r="EE716"/>
    </row>
    <row r="717" ht="46.5" customHeight="1" spans="1:13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 s="188"/>
      <c r="U717" s="188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  <c r="DW717"/>
      <c r="DX717"/>
      <c r="DY717"/>
      <c r="DZ717"/>
      <c r="EA717"/>
      <c r="EB717"/>
      <c r="EC717"/>
      <c r="ED717"/>
      <c r="EE717"/>
    </row>
    <row r="718" ht="46.5" customHeight="1" spans="1:13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 s="188"/>
      <c r="U718" s="18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  <c r="DW718"/>
      <c r="DX718"/>
      <c r="DY718"/>
      <c r="DZ718"/>
      <c r="EA718"/>
      <c r="EB718"/>
      <c r="EC718"/>
      <c r="ED718"/>
      <c r="EE718"/>
    </row>
    <row r="719" ht="46.5" customHeight="1" spans="1:13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 s="188"/>
      <c r="U719" s="188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  <c r="DW719"/>
      <c r="DX719"/>
      <c r="DY719"/>
      <c r="DZ719"/>
      <c r="EA719"/>
      <c r="EB719"/>
      <c r="EC719"/>
      <c r="ED719"/>
      <c r="EE719"/>
    </row>
    <row r="720" ht="46.5" customHeight="1" spans="1:13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 s="188"/>
      <c r="U720" s="188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  <c r="DW720"/>
      <c r="DX720"/>
      <c r="DY720"/>
      <c r="DZ720"/>
      <c r="EA720"/>
      <c r="EB720"/>
      <c r="EC720"/>
      <c r="ED720"/>
      <c r="EE720"/>
    </row>
    <row r="721" ht="46.5" customHeight="1" spans="1:13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 s="188"/>
      <c r="U721" s="188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ht="46.5" customHeight="1" spans="1:13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 s="188"/>
      <c r="U722" s="188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</row>
    <row r="723" ht="46.5" customHeight="1" spans="1:13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 s="188"/>
      <c r="U723" s="188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  <c r="DW723"/>
      <c r="DX723"/>
      <c r="DY723"/>
      <c r="DZ723"/>
      <c r="EA723"/>
      <c r="EB723"/>
      <c r="EC723"/>
      <c r="ED723"/>
      <c r="EE723"/>
    </row>
    <row r="724" ht="46.5" customHeight="1" spans="1:13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 s="188"/>
      <c r="U724" s="188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  <c r="DW724"/>
      <c r="DX724"/>
      <c r="DY724"/>
      <c r="DZ724"/>
      <c r="EA724"/>
      <c r="EB724"/>
      <c r="EC724"/>
      <c r="ED724"/>
      <c r="EE724"/>
    </row>
    <row r="725" ht="46.5" customHeight="1" spans="1:13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 s="188"/>
      <c r="U725" s="188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  <c r="DW725"/>
      <c r="DX725"/>
      <c r="DY725"/>
      <c r="DZ725"/>
      <c r="EA725"/>
      <c r="EB725"/>
      <c r="EC725"/>
      <c r="ED725"/>
      <c r="EE725"/>
    </row>
    <row r="726" ht="46.5" customHeight="1" spans="1:13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 s="188"/>
      <c r="U726" s="188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  <c r="DW726"/>
      <c r="DX726"/>
      <c r="DY726"/>
      <c r="DZ726"/>
      <c r="EA726"/>
      <c r="EB726"/>
      <c r="EC726"/>
      <c r="ED726"/>
      <c r="EE726"/>
    </row>
    <row r="727" ht="46.5" customHeight="1" spans="1:13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 s="188"/>
      <c r="U727" s="188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  <c r="DW727"/>
      <c r="DX727"/>
      <c r="DY727"/>
      <c r="DZ727"/>
      <c r="EA727"/>
      <c r="EB727"/>
      <c r="EC727"/>
      <c r="ED727"/>
      <c r="EE727"/>
    </row>
    <row r="728" ht="46.5" customHeight="1" spans="1:13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 s="188"/>
      <c r="U728" s="18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  <c r="DW728"/>
      <c r="DX728"/>
      <c r="DY728"/>
      <c r="DZ728"/>
      <c r="EA728"/>
      <c r="EB728"/>
      <c r="EC728"/>
      <c r="ED728"/>
      <c r="EE728"/>
    </row>
    <row r="729" ht="46.5" customHeight="1" spans="1:13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 s="188"/>
      <c r="U729" s="188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</row>
    <row r="730" ht="46.5" customHeight="1" spans="1:13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 s="188"/>
      <c r="U730" s="188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</row>
    <row r="731" ht="46.5" customHeight="1" spans="1:13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 s="188"/>
      <c r="U731" s="188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  <c r="DW731"/>
      <c r="DX731"/>
      <c r="DY731"/>
      <c r="DZ731"/>
      <c r="EA731"/>
      <c r="EB731"/>
      <c r="EC731"/>
      <c r="ED731"/>
      <c r="EE731"/>
    </row>
    <row r="732" ht="46.5" customHeight="1" spans="1:13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 s="188"/>
      <c r="U732" s="188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</row>
    <row r="733" ht="46.5" customHeight="1" spans="1:13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 s="188"/>
      <c r="U733" s="188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  <c r="DW733"/>
      <c r="DX733"/>
      <c r="DY733"/>
      <c r="DZ733"/>
      <c r="EA733"/>
      <c r="EB733"/>
      <c r="EC733"/>
      <c r="ED733"/>
      <c r="EE733"/>
    </row>
    <row r="734" ht="46.5" customHeight="1" spans="1:13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 s="188"/>
      <c r="U734" s="188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  <c r="DW734"/>
      <c r="DX734"/>
      <c r="DY734"/>
      <c r="DZ734"/>
      <c r="EA734"/>
      <c r="EB734"/>
      <c r="EC734"/>
      <c r="ED734"/>
      <c r="EE734"/>
    </row>
    <row r="735" ht="46.5" customHeight="1" spans="1:13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 s="188"/>
      <c r="U735" s="188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  <c r="DW735"/>
      <c r="DX735"/>
      <c r="DY735"/>
      <c r="DZ735"/>
      <c r="EA735"/>
      <c r="EB735"/>
      <c r="EC735"/>
      <c r="ED735"/>
      <c r="EE735"/>
    </row>
    <row r="736" ht="46.5" customHeight="1" spans="1:13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 s="188"/>
      <c r="U736" s="188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  <c r="DW736"/>
      <c r="DX736"/>
      <c r="DY736"/>
      <c r="DZ736"/>
      <c r="EA736"/>
      <c r="EB736"/>
      <c r="EC736"/>
      <c r="ED736"/>
      <c r="EE736"/>
    </row>
    <row r="737" ht="46.5" customHeight="1" spans="1:13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 s="188"/>
      <c r="U737" s="188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  <c r="DW737"/>
      <c r="DX737"/>
      <c r="DY737"/>
      <c r="DZ737"/>
      <c r="EA737"/>
      <c r="EB737"/>
      <c r="EC737"/>
      <c r="ED737"/>
      <c r="EE737"/>
    </row>
    <row r="738" ht="46.5" customHeight="1" spans="1:13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 s="188"/>
      <c r="U738" s="18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  <c r="DW738"/>
      <c r="DX738"/>
      <c r="DY738"/>
      <c r="DZ738"/>
      <c r="EA738"/>
      <c r="EB738"/>
      <c r="EC738"/>
      <c r="ED738"/>
      <c r="EE738"/>
    </row>
    <row r="739" ht="46.5" customHeight="1" spans="1:13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 s="188"/>
      <c r="U739" s="188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</row>
    <row r="740" ht="46.5" customHeight="1" spans="1:13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 s="188"/>
      <c r="U740" s="188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  <c r="DW740"/>
      <c r="DX740"/>
      <c r="DY740"/>
      <c r="DZ740"/>
      <c r="EA740"/>
      <c r="EB740"/>
      <c r="EC740"/>
      <c r="ED740"/>
      <c r="EE740"/>
    </row>
    <row r="741" ht="46.5" customHeight="1" spans="1:13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 s="188"/>
      <c r="U741" s="188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  <c r="DW741"/>
      <c r="DX741"/>
      <c r="DY741"/>
      <c r="DZ741"/>
      <c r="EA741"/>
      <c r="EB741"/>
      <c r="EC741"/>
      <c r="ED741"/>
      <c r="EE741"/>
    </row>
    <row r="742" ht="46.5" customHeight="1" spans="1:13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 s="188"/>
      <c r="U742" s="188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  <c r="DW742"/>
      <c r="DX742"/>
      <c r="DY742"/>
      <c r="DZ742"/>
      <c r="EA742"/>
      <c r="EB742"/>
      <c r="EC742"/>
      <c r="ED742"/>
      <c r="EE742"/>
    </row>
    <row r="743" ht="46.5" customHeight="1" spans="1:13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 s="188"/>
      <c r="U743" s="188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  <c r="DW743"/>
      <c r="DX743"/>
      <c r="DY743"/>
      <c r="DZ743"/>
      <c r="EA743"/>
      <c r="EB743"/>
      <c r="EC743"/>
      <c r="ED743"/>
      <c r="EE743"/>
    </row>
    <row r="744" ht="46.5" customHeight="1" spans="1:13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 s="188"/>
      <c r="U744" s="188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  <c r="DW744"/>
      <c r="DX744"/>
      <c r="DY744"/>
      <c r="DZ744"/>
      <c r="EA744"/>
      <c r="EB744"/>
      <c r="EC744"/>
      <c r="ED744"/>
      <c r="EE744"/>
    </row>
    <row r="745" ht="46.5" customHeight="1" spans="1:13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 s="188"/>
      <c r="U745" s="188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  <c r="DW745"/>
      <c r="DX745"/>
      <c r="DY745"/>
      <c r="DZ745"/>
      <c r="EA745"/>
      <c r="EB745"/>
      <c r="EC745"/>
      <c r="ED745"/>
      <c r="EE745"/>
    </row>
    <row r="746" ht="46.5" customHeight="1" spans="1:13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 s="188"/>
      <c r="U746" s="188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  <c r="DW746"/>
      <c r="DX746"/>
      <c r="DY746"/>
      <c r="DZ746"/>
      <c r="EA746"/>
      <c r="EB746"/>
      <c r="EC746"/>
      <c r="ED746"/>
      <c r="EE746"/>
    </row>
    <row r="747" ht="46.5" customHeight="1" spans="1:13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 s="188"/>
      <c r="U747" s="188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  <c r="DW747"/>
      <c r="DX747"/>
      <c r="DY747"/>
      <c r="DZ747"/>
      <c r="EA747"/>
      <c r="EB747"/>
      <c r="EC747"/>
      <c r="ED747"/>
      <c r="EE747"/>
    </row>
    <row r="748" ht="46.5" customHeight="1" spans="1:13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 s="188"/>
      <c r="U748" s="18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  <c r="DW748"/>
      <c r="DX748"/>
      <c r="DY748"/>
      <c r="DZ748"/>
      <c r="EA748"/>
      <c r="EB748"/>
      <c r="EC748"/>
      <c r="ED748"/>
      <c r="EE748"/>
    </row>
    <row r="749" ht="46.5" customHeight="1" spans="1:13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 s="188"/>
      <c r="U749" s="188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  <c r="DW749"/>
      <c r="DX749"/>
      <c r="DY749"/>
      <c r="DZ749"/>
      <c r="EA749"/>
      <c r="EB749"/>
      <c r="EC749"/>
      <c r="ED749"/>
      <c r="EE749"/>
    </row>
    <row r="750" ht="46.5" customHeight="1" spans="1:13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 s="188"/>
      <c r="U750" s="188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  <c r="DW750"/>
      <c r="DX750"/>
      <c r="DY750"/>
      <c r="DZ750"/>
      <c r="EA750"/>
      <c r="EB750"/>
      <c r="EC750"/>
      <c r="ED750"/>
      <c r="EE750"/>
    </row>
    <row r="751" ht="46.5" customHeight="1" spans="1:13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 s="188"/>
      <c r="U751" s="188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  <c r="DW751"/>
      <c r="DX751"/>
      <c r="DY751"/>
      <c r="DZ751"/>
      <c r="EA751"/>
      <c r="EB751"/>
      <c r="EC751"/>
      <c r="ED751"/>
      <c r="EE751"/>
    </row>
    <row r="752" ht="46.5" customHeight="1" spans="1:13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 s="188"/>
      <c r="U752" s="188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  <c r="DW752"/>
      <c r="DX752"/>
      <c r="DY752"/>
      <c r="DZ752"/>
      <c r="EA752"/>
      <c r="EB752"/>
      <c r="EC752"/>
      <c r="ED752"/>
      <c r="EE752"/>
    </row>
    <row r="753" ht="46.5" customHeight="1" spans="1:13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 s="188"/>
      <c r="U753" s="188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  <c r="DW753"/>
      <c r="DX753"/>
      <c r="DY753"/>
      <c r="DZ753"/>
      <c r="EA753"/>
      <c r="EB753"/>
      <c r="EC753"/>
      <c r="ED753"/>
      <c r="EE753"/>
    </row>
    <row r="754" ht="46.5" customHeight="1" spans="1:13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 s="188"/>
      <c r="U754" s="188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  <c r="DW754"/>
      <c r="DX754"/>
      <c r="DY754"/>
      <c r="DZ754"/>
      <c r="EA754"/>
      <c r="EB754"/>
      <c r="EC754"/>
      <c r="ED754"/>
      <c r="EE754"/>
    </row>
    <row r="755" ht="46.5" customHeight="1" spans="1:13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 s="188"/>
      <c r="U755" s="188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  <c r="DW755"/>
      <c r="DX755"/>
      <c r="DY755"/>
      <c r="DZ755"/>
      <c r="EA755"/>
      <c r="EB755"/>
      <c r="EC755"/>
      <c r="ED755"/>
      <c r="EE755"/>
    </row>
    <row r="756" ht="46.5" customHeight="1" spans="1:13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 s="188"/>
      <c r="U756" s="188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  <c r="DW756"/>
      <c r="DX756"/>
      <c r="DY756"/>
      <c r="DZ756"/>
      <c r="EA756"/>
      <c r="EB756"/>
      <c r="EC756"/>
      <c r="ED756"/>
      <c r="EE756"/>
    </row>
    <row r="757" ht="46.5" customHeight="1" spans="1:13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 s="188"/>
      <c r="U757" s="188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  <c r="DW757"/>
      <c r="DX757"/>
      <c r="DY757"/>
      <c r="DZ757"/>
      <c r="EA757"/>
      <c r="EB757"/>
      <c r="EC757"/>
      <c r="ED757"/>
      <c r="EE757"/>
    </row>
    <row r="758" ht="46.5" customHeight="1" spans="1:13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 s="188"/>
      <c r="U758" s="18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  <c r="DW758"/>
      <c r="DX758"/>
      <c r="DY758"/>
      <c r="DZ758"/>
      <c r="EA758"/>
      <c r="EB758"/>
      <c r="EC758"/>
      <c r="ED758"/>
      <c r="EE758"/>
    </row>
    <row r="759" ht="46.5" customHeight="1" spans="1:13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 s="188"/>
      <c r="U759" s="188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  <c r="DW759"/>
      <c r="DX759"/>
      <c r="DY759"/>
      <c r="DZ759"/>
      <c r="EA759"/>
      <c r="EB759"/>
      <c r="EC759"/>
      <c r="ED759"/>
      <c r="EE759"/>
    </row>
    <row r="760" ht="46.5" customHeight="1" spans="1:13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 s="188"/>
      <c r="U760" s="188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  <c r="DW760"/>
      <c r="DX760"/>
      <c r="DY760"/>
      <c r="DZ760"/>
      <c r="EA760"/>
      <c r="EB760"/>
      <c r="EC760"/>
      <c r="ED760"/>
      <c r="EE760"/>
    </row>
    <row r="761" ht="46.5" customHeight="1" spans="1:13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 s="188"/>
      <c r="U761" s="188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ht="46.5" customHeight="1" spans="1:13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 s="188"/>
      <c r="U762" s="188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</row>
    <row r="763" ht="46.5" customHeight="1" spans="1:13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 s="188"/>
      <c r="U763" s="188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  <c r="DW763"/>
      <c r="DX763"/>
      <c r="DY763"/>
      <c r="DZ763"/>
      <c r="EA763"/>
      <c r="EB763"/>
      <c r="EC763"/>
      <c r="ED763"/>
      <c r="EE763"/>
    </row>
    <row r="764" ht="46.5" customHeight="1" spans="1:13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 s="188"/>
      <c r="U764" s="188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  <c r="DW764"/>
      <c r="DX764"/>
      <c r="DY764"/>
      <c r="DZ764"/>
      <c r="EA764"/>
      <c r="EB764"/>
      <c r="EC764"/>
      <c r="ED764"/>
      <c r="EE764"/>
    </row>
    <row r="765" ht="46.5" customHeight="1" spans="1:13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 s="188"/>
      <c r="U765" s="188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</row>
    <row r="766" ht="46.5" customHeight="1" spans="1:13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 s="188"/>
      <c r="U766" s="188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  <c r="DW766"/>
      <c r="DX766"/>
      <c r="DY766"/>
      <c r="DZ766"/>
      <c r="EA766"/>
      <c r="EB766"/>
      <c r="EC766"/>
      <c r="ED766"/>
      <c r="EE766"/>
    </row>
    <row r="767" ht="46.5" customHeight="1" spans="1:13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 s="188"/>
      <c r="U767" s="188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  <c r="DW767"/>
      <c r="DX767"/>
      <c r="DY767"/>
      <c r="DZ767"/>
      <c r="EA767"/>
      <c r="EB767"/>
      <c r="EC767"/>
      <c r="ED767"/>
      <c r="EE767"/>
    </row>
    <row r="768" ht="46.5" customHeight="1" spans="1:13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 s="188"/>
      <c r="U768" s="18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  <c r="DW768"/>
      <c r="DX768"/>
      <c r="DY768"/>
      <c r="DZ768"/>
      <c r="EA768"/>
      <c r="EB768"/>
      <c r="EC768"/>
      <c r="ED768"/>
      <c r="EE768"/>
    </row>
    <row r="769" ht="46.5" customHeight="1" spans="1:13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 s="188"/>
      <c r="U769" s="188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  <c r="DW769"/>
      <c r="DX769"/>
      <c r="DY769"/>
      <c r="DZ769"/>
      <c r="EA769"/>
      <c r="EB769"/>
      <c r="EC769"/>
      <c r="ED769"/>
      <c r="EE769"/>
    </row>
    <row r="770" ht="46.5" customHeight="1" spans="1:13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 s="188"/>
      <c r="U770" s="188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  <c r="DW770"/>
      <c r="DX770"/>
      <c r="DY770"/>
      <c r="DZ770"/>
      <c r="EA770"/>
      <c r="EB770"/>
      <c r="EC770"/>
      <c r="ED770"/>
      <c r="EE770"/>
    </row>
    <row r="771" ht="46.5" customHeight="1" spans="1:13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 s="188"/>
      <c r="U771" s="188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  <c r="DW771"/>
      <c r="DX771"/>
      <c r="DY771"/>
      <c r="DZ771"/>
      <c r="EA771"/>
      <c r="EB771"/>
      <c r="EC771"/>
      <c r="ED771"/>
      <c r="EE771"/>
    </row>
    <row r="772" ht="46.5" customHeight="1" spans="1:13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 s="188"/>
      <c r="U772" s="188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  <c r="DW772"/>
      <c r="DX772"/>
      <c r="DY772"/>
      <c r="DZ772"/>
      <c r="EA772"/>
      <c r="EB772"/>
      <c r="EC772"/>
      <c r="ED772"/>
      <c r="EE772"/>
    </row>
    <row r="773" ht="46.5" customHeight="1" spans="1:13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 s="188"/>
      <c r="U773" s="188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  <c r="DW773"/>
      <c r="DX773"/>
      <c r="DY773"/>
      <c r="DZ773"/>
      <c r="EA773"/>
      <c r="EB773"/>
      <c r="EC773"/>
      <c r="ED773"/>
      <c r="EE773"/>
    </row>
    <row r="774" ht="46.5" customHeight="1" spans="1:13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 s="188"/>
      <c r="U774" s="188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  <c r="DW774"/>
      <c r="DX774"/>
      <c r="DY774"/>
      <c r="DZ774"/>
      <c r="EA774"/>
      <c r="EB774"/>
      <c r="EC774"/>
      <c r="ED774"/>
      <c r="EE774"/>
    </row>
    <row r="775" ht="46.5" customHeight="1" spans="1:13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 s="188"/>
      <c r="U775" s="188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  <c r="DW775"/>
      <c r="DX775"/>
      <c r="DY775"/>
      <c r="DZ775"/>
      <c r="EA775"/>
      <c r="EB775"/>
      <c r="EC775"/>
      <c r="ED775"/>
      <c r="EE775"/>
    </row>
    <row r="776" ht="46.5" customHeight="1" spans="1:13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 s="188"/>
      <c r="U776" s="188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  <c r="DW776"/>
      <c r="DX776"/>
      <c r="DY776"/>
      <c r="DZ776"/>
      <c r="EA776"/>
      <c r="EB776"/>
      <c r="EC776"/>
      <c r="ED776"/>
      <c r="EE776"/>
    </row>
    <row r="777" ht="46.5" customHeight="1" spans="1:13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 s="188"/>
      <c r="U777" s="188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  <c r="DW777"/>
      <c r="DX777"/>
      <c r="DY777"/>
      <c r="DZ777"/>
      <c r="EA777"/>
      <c r="EB777"/>
      <c r="EC777"/>
      <c r="ED777"/>
      <c r="EE777"/>
    </row>
    <row r="778" ht="46.5" customHeight="1" spans="1:13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 s="188"/>
      <c r="U778" s="18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  <c r="DW778"/>
      <c r="DX778"/>
      <c r="DY778"/>
      <c r="DZ778"/>
      <c r="EA778"/>
      <c r="EB778"/>
      <c r="EC778"/>
      <c r="ED778"/>
      <c r="EE778"/>
    </row>
    <row r="779" ht="46.5" customHeight="1" spans="1:13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 s="188"/>
      <c r="U779" s="188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  <c r="DW779"/>
      <c r="DX779"/>
      <c r="DY779"/>
      <c r="DZ779"/>
      <c r="EA779"/>
      <c r="EB779"/>
      <c r="EC779"/>
      <c r="ED779"/>
      <c r="EE779"/>
    </row>
    <row r="780" ht="46.5" customHeight="1" spans="1:13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 s="188"/>
      <c r="U780" s="188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  <c r="DW780"/>
      <c r="DX780"/>
      <c r="DY780"/>
      <c r="DZ780"/>
      <c r="EA780"/>
      <c r="EB780"/>
      <c r="EC780"/>
      <c r="ED780"/>
      <c r="EE780"/>
    </row>
    <row r="781" ht="46.5" customHeight="1" spans="1:13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 s="188"/>
      <c r="U781" s="188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  <c r="DW781"/>
      <c r="DX781"/>
      <c r="DY781"/>
      <c r="DZ781"/>
      <c r="EA781"/>
      <c r="EB781"/>
      <c r="EC781"/>
      <c r="ED781"/>
      <c r="EE781"/>
    </row>
    <row r="782" ht="46.5" customHeight="1" spans="1:13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 s="188"/>
      <c r="U782" s="188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ht="46.5" customHeight="1" spans="1:13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 s="188"/>
      <c r="U783" s="188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</row>
    <row r="784" ht="46.5" customHeight="1" spans="1:13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 s="188"/>
      <c r="U784" s="188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  <c r="DW784"/>
      <c r="DX784"/>
      <c r="DY784"/>
      <c r="DZ784"/>
      <c r="EA784"/>
      <c r="EB784"/>
      <c r="EC784"/>
      <c r="ED784"/>
      <c r="EE784"/>
    </row>
    <row r="785" ht="46.5" customHeight="1" spans="1:13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 s="188"/>
      <c r="U785" s="188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  <c r="DW785"/>
      <c r="DX785"/>
      <c r="DY785"/>
      <c r="DZ785"/>
      <c r="EA785"/>
      <c r="EB785"/>
      <c r="EC785"/>
      <c r="ED785"/>
      <c r="EE785"/>
    </row>
    <row r="786" ht="46.5" customHeight="1" spans="1:13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 s="188"/>
      <c r="U786" s="188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  <c r="DW786"/>
      <c r="DX786"/>
      <c r="DY786"/>
      <c r="DZ786"/>
      <c r="EA786"/>
      <c r="EB786"/>
      <c r="EC786"/>
      <c r="ED786"/>
      <c r="EE786"/>
    </row>
    <row r="787" ht="46.5" customHeight="1" spans="1:13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 s="188"/>
      <c r="U787" s="188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</row>
    <row r="788" ht="46.5" customHeight="1" spans="1:13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 s="188"/>
      <c r="U788" s="1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</row>
    <row r="789" ht="46.5" customHeight="1" spans="1:13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 s="188"/>
      <c r="U789" s="188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</row>
    <row r="790" ht="46.5" customHeight="1" spans="1:13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 s="188"/>
      <c r="U790" s="188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</row>
    <row r="791" ht="46.5" customHeight="1" spans="1:13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 s="188"/>
      <c r="U791" s="188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</row>
    <row r="792" ht="46.5" customHeight="1" spans="1:13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 s="188"/>
      <c r="U792" s="188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</row>
    <row r="793" ht="46.5" customHeight="1" spans="1:13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 s="188"/>
      <c r="U793" s="188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ht="46.5" customHeight="1" spans="1:13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 s="188"/>
      <c r="U794" s="188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</row>
    <row r="795" ht="46.5" customHeight="1" spans="1:13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 s="188"/>
      <c r="U795" s="188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</row>
    <row r="796" ht="46.5" customHeight="1" spans="1:13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 s="188"/>
      <c r="U796" s="188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ht="46.5" customHeight="1" spans="1:13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 s="188"/>
      <c r="U797" s="188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</row>
    <row r="798" ht="46.5" customHeight="1" spans="1:13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 s="188"/>
      <c r="U798" s="18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ht="46.5" customHeight="1" spans="1:13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 s="188"/>
      <c r="U799" s="188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</row>
    <row r="800" ht="46.5" customHeight="1" spans="1:13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 s="188"/>
      <c r="U800" s="188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  <c r="DW800"/>
      <c r="DX800"/>
      <c r="DY800"/>
      <c r="DZ800"/>
      <c r="EA800"/>
      <c r="EB800"/>
      <c r="EC800"/>
      <c r="ED800"/>
      <c r="EE800"/>
    </row>
    <row r="801" ht="46.5" customHeight="1" spans="1:13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 s="188"/>
      <c r="U801" s="188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ht="46.5" customHeight="1" spans="1:13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 s="188"/>
      <c r="U802" s="188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</row>
    <row r="803" ht="46.5" customHeight="1" spans="1:13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 s="188"/>
      <c r="U803" s="188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ht="46.5" customHeight="1" spans="1:13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 s="188"/>
      <c r="U804" s="188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</row>
    <row r="805" ht="46.5" customHeight="1" spans="1:13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 s="188"/>
      <c r="U805" s="188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ht="46.5" customHeight="1" spans="1:13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 s="188"/>
      <c r="U806" s="188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</row>
    <row r="807" ht="46.5" customHeight="1" spans="1:13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 s="188"/>
      <c r="U807" s="188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ht="46.5" customHeight="1" spans="1:13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 s="188"/>
      <c r="U808" s="18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</row>
    <row r="809" ht="46.5" customHeight="1" spans="1:13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 s="188"/>
      <c r="U809" s="188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ht="46.5" customHeight="1" spans="1:13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 s="188"/>
      <c r="U810" s="188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</row>
    <row r="811" ht="46.5" customHeight="1" spans="1:13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 s="188"/>
      <c r="U811" s="188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</row>
    <row r="812" ht="46.5" customHeight="1" spans="1:13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 s="188"/>
      <c r="U812" s="188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ht="46.5" customHeight="1" spans="1:13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 s="188"/>
      <c r="U813" s="188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</row>
    <row r="814" ht="46.5" customHeight="1" spans="1:13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 s="188"/>
      <c r="U814" s="188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ht="46.5" customHeight="1" spans="1:13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 s="188"/>
      <c r="U815" s="188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</row>
    <row r="816" ht="46.5" customHeight="1" spans="1:13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 s="188"/>
      <c r="U816" s="188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ht="46.5" customHeight="1" spans="1:13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 s="188"/>
      <c r="U817" s="188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</row>
    <row r="818" ht="46.5" customHeight="1" spans="1:13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 s="188"/>
      <c r="U818" s="18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ht="46.5" customHeight="1" spans="1:13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 s="188"/>
      <c r="U819" s="188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</row>
    <row r="820" ht="46.5" customHeight="1" spans="1:13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 s="188"/>
      <c r="U820" s="188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</row>
    <row r="821" ht="46.5" customHeight="1" spans="1:13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 s="188"/>
      <c r="U821" s="188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</row>
    <row r="822" ht="46.5" customHeight="1" spans="1:13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 s="188"/>
      <c r="U822" s="188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</row>
    <row r="823" ht="46.5" customHeight="1" spans="1:13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 s="188"/>
      <c r="U823" s="188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  <c r="DW823"/>
      <c r="DX823"/>
      <c r="DY823"/>
      <c r="DZ823"/>
      <c r="EA823"/>
      <c r="EB823"/>
      <c r="EC823"/>
      <c r="ED823"/>
      <c r="EE823"/>
    </row>
    <row r="824" ht="46.5" customHeight="1" spans="1:13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 s="188"/>
      <c r="U824" s="188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  <c r="DW824"/>
      <c r="DX824"/>
      <c r="DY824"/>
      <c r="DZ824"/>
      <c r="EA824"/>
      <c r="EB824"/>
      <c r="EC824"/>
      <c r="ED824"/>
      <c r="EE824"/>
    </row>
    <row r="825" ht="46.5" customHeight="1" spans="1:13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 s="188"/>
      <c r="U825" s="188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ht="46.5" customHeight="1" spans="1:13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 s="188"/>
      <c r="U826" s="188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</row>
    <row r="827" ht="46.5" customHeight="1" spans="1:13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 s="188"/>
      <c r="U827" s="188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ht="46.5" customHeight="1" spans="1:13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 s="188"/>
      <c r="U828" s="18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</row>
    <row r="829" ht="46.5" customHeight="1" spans="1:13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 s="188"/>
      <c r="U829" s="188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  <c r="DW829"/>
      <c r="DX829"/>
      <c r="DY829"/>
      <c r="DZ829"/>
      <c r="EA829"/>
      <c r="EB829"/>
      <c r="EC829"/>
      <c r="ED829"/>
      <c r="EE829"/>
    </row>
    <row r="830" ht="46.5" customHeight="1" spans="1:13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 s="188"/>
      <c r="U830" s="188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  <c r="DW830"/>
      <c r="DX830"/>
      <c r="DY830"/>
      <c r="DZ830"/>
      <c r="EA830"/>
      <c r="EB830"/>
      <c r="EC830"/>
      <c r="ED830"/>
      <c r="EE830"/>
    </row>
    <row r="831" ht="46.5" customHeight="1" spans="1:13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 s="188"/>
      <c r="U831" s="188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  <c r="DW831"/>
      <c r="DX831"/>
      <c r="DY831"/>
      <c r="DZ831"/>
      <c r="EA831"/>
      <c r="EB831"/>
      <c r="EC831"/>
      <c r="ED831"/>
      <c r="EE831"/>
    </row>
    <row r="832" ht="46.5" customHeight="1" spans="1:13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 s="188"/>
      <c r="U832" s="188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ht="46.5" customHeight="1" spans="1:13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 s="188"/>
      <c r="U833" s="188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</row>
    <row r="834" ht="46.5" customHeight="1" spans="1:13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 s="188"/>
      <c r="U834" s="188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  <c r="DW834"/>
      <c r="DX834"/>
      <c r="DY834"/>
      <c r="DZ834"/>
      <c r="EA834"/>
      <c r="EB834"/>
      <c r="EC834"/>
      <c r="ED834"/>
      <c r="EE834"/>
    </row>
    <row r="835" ht="46.5" customHeight="1" spans="1:13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 s="188"/>
      <c r="U835" s="188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  <c r="DW835"/>
      <c r="DX835"/>
      <c r="DY835"/>
      <c r="DZ835"/>
      <c r="EA835"/>
      <c r="EB835"/>
      <c r="EC835"/>
      <c r="ED835"/>
      <c r="EE835"/>
    </row>
    <row r="836" ht="46.5" customHeight="1" spans="1:13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 s="188"/>
      <c r="U836" s="188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  <c r="DW836"/>
      <c r="DX836"/>
      <c r="DY836"/>
      <c r="DZ836"/>
      <c r="EA836"/>
      <c r="EB836"/>
      <c r="EC836"/>
      <c r="ED836"/>
      <c r="EE836"/>
    </row>
    <row r="837" ht="46.5" customHeight="1" spans="1:13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 s="188"/>
      <c r="U837" s="188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  <c r="DW837"/>
      <c r="DX837"/>
      <c r="DY837"/>
      <c r="DZ837"/>
      <c r="EA837"/>
      <c r="EB837"/>
      <c r="EC837"/>
      <c r="ED837"/>
      <c r="EE837"/>
    </row>
    <row r="838" ht="46.5" customHeight="1" spans="1:13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 s="188"/>
      <c r="U838" s="18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  <c r="DW838"/>
      <c r="DX838"/>
      <c r="DY838"/>
      <c r="DZ838"/>
      <c r="EA838"/>
      <c r="EB838"/>
      <c r="EC838"/>
      <c r="ED838"/>
      <c r="EE838"/>
    </row>
    <row r="839" ht="46.5" customHeight="1" spans="1:13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 s="188"/>
      <c r="U839" s="188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  <c r="DW839"/>
      <c r="DX839"/>
      <c r="DY839"/>
      <c r="DZ839"/>
      <c r="EA839"/>
      <c r="EB839"/>
      <c r="EC839"/>
      <c r="ED839"/>
      <c r="EE839"/>
    </row>
    <row r="840" ht="46.5" customHeight="1" spans="1:13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 s="188"/>
      <c r="U840" s="188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  <c r="DW840"/>
      <c r="DX840"/>
      <c r="DY840"/>
      <c r="DZ840"/>
      <c r="EA840"/>
      <c r="EB840"/>
      <c r="EC840"/>
      <c r="ED840"/>
      <c r="EE840"/>
    </row>
    <row r="841" ht="46.5" customHeight="1" spans="1:13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 s="188"/>
      <c r="U841" s="188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  <c r="DW841"/>
      <c r="DX841"/>
      <c r="DY841"/>
      <c r="DZ841"/>
      <c r="EA841"/>
      <c r="EB841"/>
      <c r="EC841"/>
      <c r="ED841"/>
      <c r="EE841"/>
    </row>
    <row r="842" ht="46.5" customHeight="1" spans="1:13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 s="188"/>
      <c r="U842" s="188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  <c r="DW842"/>
      <c r="DX842"/>
      <c r="DY842"/>
      <c r="DZ842"/>
      <c r="EA842"/>
      <c r="EB842"/>
      <c r="EC842"/>
      <c r="ED842"/>
      <c r="EE842"/>
    </row>
    <row r="843" ht="46.5" customHeight="1" spans="1:13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 s="188"/>
      <c r="U843" s="188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  <c r="DW843"/>
      <c r="DX843"/>
      <c r="DY843"/>
      <c r="DZ843"/>
      <c r="EA843"/>
      <c r="EB843"/>
      <c r="EC843"/>
      <c r="ED843"/>
      <c r="EE843"/>
    </row>
    <row r="844" ht="46.5" customHeight="1" spans="1:13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 s="188"/>
      <c r="U844" s="188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  <c r="DW844"/>
      <c r="DX844"/>
      <c r="DY844"/>
      <c r="DZ844"/>
      <c r="EA844"/>
      <c r="EB844"/>
      <c r="EC844"/>
      <c r="ED844"/>
      <c r="EE844"/>
    </row>
    <row r="845" ht="46.5" customHeight="1" spans="1:13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 s="188"/>
      <c r="U845" s="188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ht="46.5" customHeight="1" spans="1:13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 s="188"/>
      <c r="U846" s="188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</row>
    <row r="847" ht="46.5" customHeight="1" spans="1:13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 s="188"/>
      <c r="U847" s="188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ht="46.5" customHeight="1" spans="1:13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 s="188"/>
      <c r="U848" s="18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</row>
    <row r="849" ht="46.5" customHeight="1" spans="1:13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 s="188"/>
      <c r="U849" s="188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ht="46.5" customHeight="1" spans="1:13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 s="188"/>
      <c r="U850" s="188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</row>
    <row r="851" ht="46.5" customHeight="1" spans="1:13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 s="188"/>
      <c r="U851" s="188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ht="46.5" customHeight="1" spans="1:13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 s="188"/>
      <c r="U852" s="188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</row>
    <row r="853" ht="46.5" customHeight="1" spans="1:13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 s="188"/>
      <c r="U853" s="188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  <c r="DW853"/>
      <c r="DX853"/>
      <c r="DY853"/>
      <c r="DZ853"/>
      <c r="EA853"/>
      <c r="EB853"/>
      <c r="EC853"/>
      <c r="ED853"/>
      <c r="EE853"/>
    </row>
    <row r="854" ht="46.5" customHeight="1" spans="1:13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 s="188"/>
      <c r="U854" s="188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  <c r="DW854"/>
      <c r="DX854"/>
      <c r="DY854"/>
      <c r="DZ854"/>
      <c r="EA854"/>
      <c r="EB854"/>
      <c r="EC854"/>
      <c r="ED854"/>
      <c r="EE854"/>
    </row>
    <row r="855" ht="46.5" customHeight="1" spans="1:13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 s="188"/>
      <c r="U855" s="188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  <c r="DW855"/>
      <c r="DX855"/>
      <c r="DY855"/>
      <c r="DZ855"/>
      <c r="EA855"/>
      <c r="EB855"/>
      <c r="EC855"/>
      <c r="ED855"/>
      <c r="EE855"/>
    </row>
    <row r="856" ht="46.5" customHeight="1" spans="1:13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 s="188"/>
      <c r="U856" s="188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  <c r="DW856"/>
      <c r="DX856"/>
      <c r="DY856"/>
      <c r="DZ856"/>
      <c r="EA856"/>
      <c r="EB856"/>
      <c r="EC856"/>
      <c r="ED856"/>
      <c r="EE856"/>
    </row>
    <row r="857" ht="46.5" customHeight="1" spans="1:13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 s="188"/>
      <c r="U857" s="188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  <c r="DW857"/>
      <c r="DX857"/>
      <c r="DY857"/>
      <c r="DZ857"/>
      <c r="EA857"/>
      <c r="EB857"/>
      <c r="EC857"/>
      <c r="ED857"/>
      <c r="EE857"/>
    </row>
    <row r="858" ht="46.5" customHeight="1" spans="1:13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 s="188"/>
      <c r="U858" s="18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  <c r="DW858"/>
      <c r="DX858"/>
      <c r="DY858"/>
      <c r="DZ858"/>
      <c r="EA858"/>
      <c r="EB858"/>
      <c r="EC858"/>
      <c r="ED858"/>
      <c r="EE858"/>
    </row>
    <row r="859" ht="46.5" customHeight="1" spans="1:13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 s="188"/>
      <c r="U859" s="188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  <c r="DW859"/>
      <c r="DX859"/>
      <c r="DY859"/>
      <c r="DZ859"/>
      <c r="EA859"/>
      <c r="EB859"/>
      <c r="EC859"/>
      <c r="ED859"/>
      <c r="EE859"/>
    </row>
    <row r="860" ht="46.5" customHeight="1" spans="1:13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 s="188"/>
      <c r="U860" s="188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  <c r="DW860"/>
      <c r="DX860"/>
      <c r="DY860"/>
      <c r="DZ860"/>
      <c r="EA860"/>
      <c r="EB860"/>
      <c r="EC860"/>
      <c r="ED860"/>
      <c r="EE860"/>
    </row>
    <row r="861" ht="46.5" customHeight="1" spans="1:13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 s="188"/>
      <c r="U861" s="188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  <c r="DW861"/>
      <c r="DX861"/>
      <c r="DY861"/>
      <c r="DZ861"/>
      <c r="EA861"/>
      <c r="EB861"/>
      <c r="EC861"/>
      <c r="ED861"/>
      <c r="EE861"/>
    </row>
    <row r="862" ht="46.5" customHeight="1" spans="1:13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 s="188"/>
      <c r="U862" s="188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  <c r="DW862"/>
      <c r="DX862"/>
      <c r="DY862"/>
      <c r="DZ862"/>
      <c r="EA862"/>
      <c r="EB862"/>
      <c r="EC862"/>
      <c r="ED862"/>
      <c r="EE862"/>
    </row>
    <row r="863" ht="46.5" customHeight="1" spans="1:13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 s="188"/>
      <c r="U863" s="188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ht="46.5" customHeight="1" spans="1:13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 s="188"/>
      <c r="U864" s="188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</row>
    <row r="865" ht="46.5" customHeight="1" spans="1:13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 s="188"/>
      <c r="U865" s="188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  <c r="DW865"/>
      <c r="DX865"/>
      <c r="DY865"/>
      <c r="DZ865"/>
      <c r="EA865"/>
      <c r="EB865"/>
      <c r="EC865"/>
      <c r="ED865"/>
      <c r="EE865"/>
    </row>
    <row r="866" ht="46.5" customHeight="1" spans="1:13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 s="188"/>
      <c r="U866" s="188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  <c r="DW866"/>
      <c r="DX866"/>
      <c r="DY866"/>
      <c r="DZ866"/>
      <c r="EA866"/>
      <c r="EB866"/>
      <c r="EC866"/>
      <c r="ED866"/>
      <c r="EE866"/>
    </row>
    <row r="867" ht="46.5" customHeight="1" spans="1:13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 s="188"/>
      <c r="U867" s="188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  <c r="DW867"/>
      <c r="DX867"/>
      <c r="DY867"/>
      <c r="DZ867"/>
      <c r="EA867"/>
      <c r="EB867"/>
      <c r="EC867"/>
      <c r="ED867"/>
      <c r="EE867"/>
    </row>
    <row r="868" ht="46.5" customHeight="1" spans="1:13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 s="188"/>
      <c r="U868" s="18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  <c r="DW868"/>
      <c r="DX868"/>
      <c r="DY868"/>
      <c r="DZ868"/>
      <c r="EA868"/>
      <c r="EB868"/>
      <c r="EC868"/>
      <c r="ED868"/>
      <c r="EE868"/>
    </row>
    <row r="869" ht="46.5" customHeight="1" spans="1:13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 s="188"/>
      <c r="U869" s="188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  <c r="DW869"/>
      <c r="DX869"/>
      <c r="DY869"/>
      <c r="DZ869"/>
      <c r="EA869"/>
      <c r="EB869"/>
      <c r="EC869"/>
      <c r="ED869"/>
      <c r="EE869"/>
    </row>
    <row r="870" ht="46.5" customHeight="1" spans="1:13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 s="188"/>
      <c r="U870" s="188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  <c r="DW870"/>
      <c r="DX870"/>
      <c r="DY870"/>
      <c r="DZ870"/>
      <c r="EA870"/>
      <c r="EB870"/>
      <c r="EC870"/>
      <c r="ED870"/>
      <c r="EE870"/>
    </row>
    <row r="871" ht="46.5" customHeight="1" spans="1:13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 s="188"/>
      <c r="U871" s="188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  <c r="DW871"/>
      <c r="DX871"/>
      <c r="DY871"/>
      <c r="DZ871"/>
      <c r="EA871"/>
      <c r="EB871"/>
      <c r="EC871"/>
      <c r="ED871"/>
      <c r="EE871"/>
    </row>
    <row r="872" ht="46.5" customHeight="1" spans="1:13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 s="188"/>
      <c r="U872" s="188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  <c r="DW872"/>
      <c r="DX872"/>
      <c r="DY872"/>
      <c r="DZ872"/>
      <c r="EA872"/>
      <c r="EB872"/>
      <c r="EC872"/>
      <c r="ED872"/>
      <c r="EE872"/>
    </row>
    <row r="873" ht="46.5" customHeight="1" spans="1:13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 s="188"/>
      <c r="U873" s="188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ht="46.5" customHeight="1" spans="1:13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 s="188"/>
      <c r="U874" s="188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</row>
    <row r="875" ht="46.5" customHeight="1" spans="1:13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 s="188"/>
      <c r="U875" s="188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ht="46.5" customHeight="1" spans="1:13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 s="188"/>
      <c r="U876" s="188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</row>
    <row r="877" ht="46.5" customHeight="1" spans="1:13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 s="188"/>
      <c r="U877" s="188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ht="46.5" customHeight="1" spans="1:13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 s="188"/>
      <c r="U878" s="18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</row>
    <row r="879" ht="46.5" customHeight="1" spans="1:13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 s="188"/>
      <c r="U879" s="188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ht="46.5" customHeight="1" spans="1:13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 s="188"/>
      <c r="U880" s="188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</row>
    <row r="881" ht="46.5" customHeight="1" spans="1:13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 s="188"/>
      <c r="U881" s="188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ht="46.5" customHeight="1" spans="1:13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 s="188"/>
      <c r="U882" s="188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</row>
    <row r="883" ht="46.5" customHeight="1" spans="1:13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 s="188"/>
      <c r="U883" s="188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  <c r="DW883"/>
      <c r="DX883"/>
      <c r="DY883"/>
      <c r="DZ883"/>
      <c r="EA883"/>
      <c r="EB883"/>
      <c r="EC883"/>
      <c r="ED883"/>
      <c r="EE883"/>
    </row>
    <row r="884" ht="46.5" customHeight="1" spans="1:13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 s="188"/>
      <c r="U884" s="188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  <c r="DW884"/>
      <c r="DX884"/>
      <c r="DY884"/>
      <c r="DZ884"/>
      <c r="EA884"/>
      <c r="EB884"/>
      <c r="EC884"/>
      <c r="ED884"/>
      <c r="EE884"/>
    </row>
    <row r="885" ht="46.5" customHeight="1" spans="1:13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 s="188"/>
      <c r="U885" s="188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  <c r="DW885"/>
      <c r="DX885"/>
      <c r="DY885"/>
      <c r="DZ885"/>
      <c r="EA885"/>
      <c r="EB885"/>
      <c r="EC885"/>
      <c r="ED885"/>
      <c r="EE885"/>
    </row>
    <row r="886" ht="46.5" customHeight="1" spans="1:13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 s="188"/>
      <c r="U886" s="188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  <c r="DW886"/>
      <c r="DX886"/>
      <c r="DY886"/>
      <c r="DZ886"/>
      <c r="EA886"/>
      <c r="EB886"/>
      <c r="EC886"/>
      <c r="ED886"/>
      <c r="EE886"/>
    </row>
    <row r="887" ht="46.5" customHeight="1" spans="1:13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 s="188"/>
      <c r="U887" s="188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  <c r="DW887"/>
      <c r="DX887"/>
      <c r="DY887"/>
      <c r="DZ887"/>
      <c r="EA887"/>
      <c r="EB887"/>
      <c r="EC887"/>
      <c r="ED887"/>
      <c r="EE887"/>
    </row>
    <row r="888" ht="46.5" customHeight="1" spans="1:13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 s="188"/>
      <c r="U888" s="1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  <c r="DW888"/>
      <c r="DX888"/>
      <c r="DY888"/>
      <c r="DZ888"/>
      <c r="EA888"/>
      <c r="EB888"/>
      <c r="EC888"/>
      <c r="ED888"/>
      <c r="EE888"/>
    </row>
    <row r="889" ht="46.5" customHeight="1" spans="1:13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 s="188"/>
      <c r="U889" s="188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  <c r="DW889"/>
      <c r="DX889"/>
      <c r="DY889"/>
      <c r="DZ889"/>
      <c r="EA889"/>
      <c r="EB889"/>
      <c r="EC889"/>
      <c r="ED889"/>
      <c r="EE889"/>
    </row>
    <row r="890" ht="46.5" customHeight="1" spans="1:13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 s="188"/>
      <c r="U890" s="188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  <c r="DW890"/>
      <c r="DX890"/>
      <c r="DY890"/>
      <c r="DZ890"/>
      <c r="EA890"/>
      <c r="EB890"/>
      <c r="EC890"/>
      <c r="ED890"/>
      <c r="EE890"/>
    </row>
    <row r="891" ht="46.5" customHeight="1" spans="1:13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 s="188"/>
      <c r="U891" s="188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  <c r="DW891"/>
      <c r="DX891"/>
      <c r="DY891"/>
      <c r="DZ891"/>
      <c r="EA891"/>
      <c r="EB891"/>
      <c r="EC891"/>
      <c r="ED891"/>
      <c r="EE891"/>
    </row>
    <row r="892" ht="46.5" customHeight="1" spans="1:13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 s="188"/>
      <c r="U892" s="188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</row>
    <row r="893" ht="46.5" customHeight="1" spans="1:13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 s="188"/>
      <c r="U893" s="188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  <c r="DW893"/>
      <c r="DX893"/>
      <c r="DY893"/>
      <c r="DZ893"/>
      <c r="EA893"/>
      <c r="EB893"/>
      <c r="EC893"/>
      <c r="ED893"/>
      <c r="EE893"/>
    </row>
    <row r="894" ht="46.5" customHeight="1" spans="1:13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 s="188"/>
      <c r="U894" s="188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ht="46.5" customHeight="1" spans="1:13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 s="188"/>
      <c r="U895" s="188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</row>
    <row r="896" ht="46.5" customHeight="1" spans="1:13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 s="188"/>
      <c r="U896" s="188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  <c r="DW896"/>
      <c r="DX896"/>
      <c r="DY896"/>
      <c r="DZ896"/>
      <c r="EA896"/>
      <c r="EB896"/>
      <c r="EC896"/>
      <c r="ED896"/>
      <c r="EE896"/>
    </row>
    <row r="897" ht="46.5" customHeight="1" spans="1:13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 s="188"/>
      <c r="U897" s="188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  <c r="DW897"/>
      <c r="DX897"/>
      <c r="DY897"/>
      <c r="DZ897"/>
      <c r="EA897"/>
      <c r="EB897"/>
      <c r="EC897"/>
      <c r="ED897"/>
      <c r="EE897"/>
    </row>
    <row r="898" ht="46.5" customHeight="1" spans="1:13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 s="188"/>
      <c r="U898" s="18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  <c r="DW898"/>
      <c r="DX898"/>
      <c r="DY898"/>
      <c r="DZ898"/>
      <c r="EA898"/>
      <c r="EB898"/>
      <c r="EC898"/>
      <c r="ED898"/>
      <c r="EE898"/>
    </row>
    <row r="899" ht="46.5" customHeight="1" spans="1:13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 s="188"/>
      <c r="U899" s="188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  <c r="DW899"/>
      <c r="DX899"/>
      <c r="DY899"/>
      <c r="DZ899"/>
      <c r="EA899"/>
      <c r="EB899"/>
      <c r="EC899"/>
      <c r="ED899"/>
      <c r="EE899"/>
    </row>
    <row r="900" ht="46.5" customHeight="1" spans="1:13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 s="188"/>
      <c r="U900" s="188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  <c r="DW900"/>
      <c r="DX900"/>
      <c r="DY900"/>
      <c r="DZ900"/>
      <c r="EA900"/>
      <c r="EB900"/>
      <c r="EC900"/>
      <c r="ED900"/>
      <c r="EE900"/>
    </row>
    <row r="901" ht="46.5" customHeight="1" spans="1:13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 s="188"/>
      <c r="U901" s="188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  <c r="DW901"/>
      <c r="DX901"/>
      <c r="DY901"/>
      <c r="DZ901"/>
      <c r="EA901"/>
      <c r="EB901"/>
      <c r="EC901"/>
      <c r="ED901"/>
      <c r="EE901"/>
    </row>
    <row r="902" ht="46.5" customHeight="1" spans="1:13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 s="188"/>
      <c r="U902" s="188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  <c r="DW902"/>
      <c r="DX902"/>
      <c r="DY902"/>
      <c r="DZ902"/>
      <c r="EA902"/>
      <c r="EB902"/>
      <c r="EC902"/>
      <c r="ED902"/>
      <c r="EE902"/>
    </row>
    <row r="903" ht="46.5" customHeight="1" spans="1:13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 s="188"/>
      <c r="U903" s="188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  <c r="DW903"/>
      <c r="DX903"/>
      <c r="DY903"/>
      <c r="DZ903"/>
      <c r="EA903"/>
      <c r="EB903"/>
      <c r="EC903"/>
      <c r="ED903"/>
      <c r="EE903"/>
    </row>
    <row r="904" ht="46.5" customHeight="1" spans="1:13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 s="188"/>
      <c r="U904" s="188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  <c r="DW904"/>
      <c r="DX904"/>
      <c r="DY904"/>
      <c r="DZ904"/>
      <c r="EA904"/>
      <c r="EB904"/>
      <c r="EC904"/>
      <c r="ED904"/>
      <c r="EE904"/>
    </row>
    <row r="905" ht="46.5" customHeight="1" spans="1:13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 s="188"/>
      <c r="U905" s="188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  <c r="DW905"/>
      <c r="DX905"/>
      <c r="DY905"/>
      <c r="DZ905"/>
      <c r="EA905"/>
      <c r="EB905"/>
      <c r="EC905"/>
      <c r="ED905"/>
      <c r="EE905"/>
    </row>
    <row r="906" ht="46.5" customHeight="1" spans="1:13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 s="188"/>
      <c r="U906" s="188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  <c r="DW906"/>
      <c r="DX906"/>
      <c r="DY906"/>
      <c r="DZ906"/>
      <c r="EA906"/>
      <c r="EB906"/>
      <c r="EC906"/>
      <c r="ED906"/>
      <c r="EE906"/>
    </row>
    <row r="907" ht="46.5" customHeight="1" spans="1:13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 s="188"/>
      <c r="U907" s="188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  <c r="DW907"/>
      <c r="DX907"/>
      <c r="DY907"/>
      <c r="DZ907"/>
      <c r="EA907"/>
      <c r="EB907"/>
      <c r="EC907"/>
      <c r="ED907"/>
      <c r="EE907"/>
    </row>
    <row r="908" ht="46.5" customHeight="1" spans="1:13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 s="188"/>
      <c r="U908" s="18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  <c r="DW908"/>
      <c r="DX908"/>
      <c r="DY908"/>
      <c r="DZ908"/>
      <c r="EA908"/>
      <c r="EB908"/>
      <c r="EC908"/>
      <c r="ED908"/>
      <c r="EE908"/>
    </row>
    <row r="909" ht="46.5" customHeight="1" spans="1:13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 s="188"/>
      <c r="U909" s="188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  <c r="DW909"/>
      <c r="DX909"/>
      <c r="DY909"/>
      <c r="DZ909"/>
      <c r="EA909"/>
      <c r="EB909"/>
      <c r="EC909"/>
      <c r="ED909"/>
      <c r="EE909"/>
    </row>
    <row r="910" ht="46.5" customHeight="1" spans="1:13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 s="188"/>
      <c r="U910" s="188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  <c r="DW910"/>
      <c r="DX910"/>
      <c r="DY910"/>
      <c r="DZ910"/>
      <c r="EA910"/>
      <c r="EB910"/>
      <c r="EC910"/>
      <c r="ED910"/>
      <c r="EE910"/>
    </row>
    <row r="911" ht="46.5" customHeight="1" spans="1:13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 s="188"/>
      <c r="U911" s="188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  <c r="DW911"/>
      <c r="DX911"/>
      <c r="DY911"/>
      <c r="DZ911"/>
      <c r="EA911"/>
      <c r="EB911"/>
      <c r="EC911"/>
      <c r="ED911"/>
      <c r="EE911"/>
    </row>
    <row r="912" ht="46.5" customHeight="1" spans="1:13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 s="188"/>
      <c r="U912" s="188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  <c r="DW912"/>
      <c r="DX912"/>
      <c r="DY912"/>
      <c r="DZ912"/>
      <c r="EA912"/>
      <c r="EB912"/>
      <c r="EC912"/>
      <c r="ED912"/>
      <c r="EE912"/>
    </row>
    <row r="913" ht="46.5" customHeight="1" spans="1:13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 s="188"/>
      <c r="U913" s="188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  <c r="DW913"/>
      <c r="DX913"/>
      <c r="DY913"/>
      <c r="DZ913"/>
      <c r="EA913"/>
      <c r="EB913"/>
      <c r="EC913"/>
      <c r="ED913"/>
      <c r="EE913"/>
    </row>
    <row r="914" ht="46.5" customHeight="1" spans="1:13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 s="188"/>
      <c r="U914" s="188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  <c r="DW914"/>
      <c r="DX914"/>
      <c r="DY914"/>
      <c r="DZ914"/>
      <c r="EA914"/>
      <c r="EB914"/>
      <c r="EC914"/>
      <c r="ED914"/>
      <c r="EE914"/>
    </row>
    <row r="915" ht="46.5" customHeight="1" spans="1:13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 s="188"/>
      <c r="U915" s="188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</row>
    <row r="916" ht="46.5" customHeight="1" spans="1:13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 s="188"/>
      <c r="U916" s="188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</row>
    <row r="917" ht="46.5" customHeight="1" spans="1:13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 s="188"/>
      <c r="U917" s="188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  <c r="DW917"/>
      <c r="DX917"/>
      <c r="DY917"/>
      <c r="DZ917"/>
      <c r="EA917"/>
      <c r="EB917"/>
      <c r="EC917"/>
      <c r="ED917"/>
      <c r="EE917"/>
    </row>
    <row r="918" ht="46.5" customHeight="1" spans="1:13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 s="188"/>
      <c r="U918" s="18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  <c r="DW918"/>
      <c r="DX918"/>
      <c r="DY918"/>
      <c r="DZ918"/>
      <c r="EA918"/>
      <c r="EB918"/>
      <c r="EC918"/>
      <c r="ED918"/>
      <c r="EE918"/>
    </row>
    <row r="919" ht="46.5" customHeight="1" spans="1:13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 s="188"/>
      <c r="U919" s="188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  <c r="DW919"/>
      <c r="DX919"/>
      <c r="DY919"/>
      <c r="DZ919"/>
      <c r="EA919"/>
      <c r="EB919"/>
      <c r="EC919"/>
      <c r="ED919"/>
      <c r="EE919"/>
    </row>
    <row r="920" ht="46.5" customHeight="1" spans="1:13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 s="188"/>
      <c r="U920" s="188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  <c r="DW920"/>
      <c r="DX920"/>
      <c r="DY920"/>
      <c r="DZ920"/>
      <c r="EA920"/>
      <c r="EB920"/>
      <c r="EC920"/>
      <c r="ED920"/>
      <c r="EE920"/>
    </row>
    <row r="921" ht="46.5" customHeight="1" spans="1:13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 s="188"/>
      <c r="U921" s="188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  <c r="DW921"/>
      <c r="DX921"/>
      <c r="DY921"/>
      <c r="DZ921"/>
      <c r="EA921"/>
      <c r="EB921"/>
      <c r="EC921"/>
      <c r="ED921"/>
      <c r="EE921"/>
    </row>
    <row r="922" ht="46.5" customHeight="1" spans="1:13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 s="188"/>
      <c r="U922" s="188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  <c r="DW922"/>
      <c r="DX922"/>
      <c r="DY922"/>
      <c r="DZ922"/>
      <c r="EA922"/>
      <c r="EB922"/>
      <c r="EC922"/>
      <c r="ED922"/>
      <c r="EE922"/>
    </row>
    <row r="923" ht="46.5" customHeight="1" spans="1:13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 s="188"/>
      <c r="U923" s="188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  <c r="DW923"/>
      <c r="DX923"/>
      <c r="DY923"/>
      <c r="DZ923"/>
      <c r="EA923"/>
      <c r="EB923"/>
      <c r="EC923"/>
      <c r="ED923"/>
      <c r="EE923"/>
    </row>
    <row r="924" ht="46.5" customHeight="1" spans="1:13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 s="188"/>
      <c r="U924" s="188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  <c r="DW924"/>
      <c r="DX924"/>
      <c r="DY924"/>
      <c r="DZ924"/>
      <c r="EA924"/>
      <c r="EB924"/>
      <c r="EC924"/>
      <c r="ED924"/>
      <c r="EE924"/>
    </row>
    <row r="925" ht="46.5" customHeight="1" spans="1:13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 s="188"/>
      <c r="U925" s="188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  <c r="DW925"/>
      <c r="DX925"/>
      <c r="DY925"/>
      <c r="DZ925"/>
      <c r="EA925"/>
      <c r="EB925"/>
      <c r="EC925"/>
      <c r="ED925"/>
      <c r="EE925"/>
    </row>
    <row r="926" ht="46.5" customHeight="1" spans="1:13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 s="188"/>
      <c r="U926" s="188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  <c r="DW926"/>
      <c r="DX926"/>
      <c r="DY926"/>
      <c r="DZ926"/>
      <c r="EA926"/>
      <c r="EB926"/>
      <c r="EC926"/>
      <c r="ED926"/>
      <c r="EE926"/>
    </row>
    <row r="927" ht="46.5" customHeight="1" spans="1:13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 s="188"/>
      <c r="U927" s="188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  <c r="DW927"/>
      <c r="DX927"/>
      <c r="DY927"/>
      <c r="DZ927"/>
      <c r="EA927"/>
      <c r="EB927"/>
      <c r="EC927"/>
      <c r="ED927"/>
      <c r="EE927"/>
    </row>
    <row r="928" ht="46.5" customHeight="1" spans="1:13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 s="188"/>
      <c r="U928" s="18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  <c r="DW928"/>
      <c r="DX928"/>
      <c r="DY928"/>
      <c r="DZ928"/>
      <c r="EA928"/>
      <c r="EB928"/>
      <c r="EC928"/>
      <c r="ED928"/>
      <c r="EE928"/>
    </row>
    <row r="929" ht="46.5" customHeight="1" spans="1:13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 s="188"/>
      <c r="U929" s="188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  <c r="DW929"/>
      <c r="DX929"/>
      <c r="DY929"/>
      <c r="DZ929"/>
      <c r="EA929"/>
      <c r="EB929"/>
      <c r="EC929"/>
      <c r="ED929"/>
      <c r="EE929"/>
    </row>
    <row r="930" ht="46.5" customHeight="1" spans="1:13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 s="188"/>
      <c r="U930" s="188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  <c r="DW930"/>
      <c r="DX930"/>
      <c r="DY930"/>
      <c r="DZ930"/>
      <c r="EA930"/>
      <c r="EB930"/>
      <c r="EC930"/>
      <c r="ED930"/>
      <c r="EE930"/>
    </row>
    <row r="931" ht="46.5" customHeight="1" spans="1:13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 s="188"/>
      <c r="U931" s="188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  <c r="DW931"/>
      <c r="DX931"/>
      <c r="DY931"/>
      <c r="DZ931"/>
      <c r="EA931"/>
      <c r="EB931"/>
      <c r="EC931"/>
      <c r="ED931"/>
      <c r="EE931"/>
    </row>
    <row r="932" ht="46.5" customHeight="1" spans="1:13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 s="188"/>
      <c r="U932" s="188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  <c r="DW932"/>
      <c r="DX932"/>
      <c r="DY932"/>
      <c r="DZ932"/>
      <c r="EA932"/>
      <c r="EB932"/>
      <c r="EC932"/>
      <c r="ED932"/>
      <c r="EE932"/>
    </row>
    <row r="933" ht="46.5" customHeight="1" spans="1:13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 s="188"/>
      <c r="U933" s="188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  <c r="DW933"/>
      <c r="DX933"/>
      <c r="DY933"/>
      <c r="DZ933"/>
      <c r="EA933"/>
      <c r="EB933"/>
      <c r="EC933"/>
      <c r="ED933"/>
      <c r="EE933"/>
    </row>
    <row r="934" ht="46.5" customHeight="1" spans="1:13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 s="188"/>
      <c r="U934" s="188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  <c r="DW934"/>
      <c r="DX934"/>
      <c r="DY934"/>
      <c r="DZ934"/>
      <c r="EA934"/>
      <c r="EB934"/>
      <c r="EC934"/>
      <c r="ED934"/>
      <c r="EE934"/>
    </row>
    <row r="935" ht="46.5" customHeight="1" spans="1:13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 s="188"/>
      <c r="U935" s="188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  <c r="DW935"/>
      <c r="DX935"/>
      <c r="DY935"/>
      <c r="DZ935"/>
      <c r="EA935"/>
      <c r="EB935"/>
      <c r="EC935"/>
      <c r="ED935"/>
      <c r="EE935"/>
    </row>
    <row r="936" ht="46.5" customHeight="1" spans="1:13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 s="188"/>
      <c r="U936" s="188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  <c r="DW936"/>
      <c r="DX936"/>
      <c r="DY936"/>
      <c r="DZ936"/>
      <c r="EA936"/>
      <c r="EB936"/>
      <c r="EC936"/>
      <c r="ED936"/>
      <c r="EE936"/>
    </row>
    <row r="937" ht="46.5" customHeight="1" spans="1:13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 s="188"/>
      <c r="U937" s="188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  <c r="DW937"/>
      <c r="DX937"/>
      <c r="DY937"/>
      <c r="DZ937"/>
      <c r="EA937"/>
      <c r="EB937"/>
      <c r="EC937"/>
      <c r="ED937"/>
      <c r="EE937"/>
    </row>
    <row r="938" ht="46.5" customHeight="1" spans="1:13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 s="188"/>
      <c r="U938" s="18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  <c r="DW938"/>
      <c r="DX938"/>
      <c r="DY938"/>
      <c r="DZ938"/>
      <c r="EA938"/>
      <c r="EB938"/>
      <c r="EC938"/>
      <c r="ED938"/>
      <c r="EE938"/>
    </row>
    <row r="939" ht="46.5" customHeight="1" spans="1:13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 s="188"/>
      <c r="U939" s="188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  <c r="DW939"/>
      <c r="DX939"/>
      <c r="DY939"/>
      <c r="DZ939"/>
      <c r="EA939"/>
      <c r="EB939"/>
      <c r="EC939"/>
      <c r="ED939"/>
      <c r="EE939"/>
    </row>
    <row r="940" ht="46.5" customHeight="1" spans="1:13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 s="188"/>
      <c r="U940" s="188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  <c r="DW940"/>
      <c r="DX940"/>
      <c r="DY940"/>
      <c r="DZ940"/>
      <c r="EA940"/>
      <c r="EB940"/>
      <c r="EC940"/>
      <c r="ED940"/>
      <c r="EE940"/>
    </row>
    <row r="941" ht="46.5" customHeight="1" spans="1:13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 s="188"/>
      <c r="U941" s="188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  <c r="DW941"/>
      <c r="DX941"/>
      <c r="DY941"/>
      <c r="DZ941"/>
      <c r="EA941"/>
      <c r="EB941"/>
      <c r="EC941"/>
      <c r="ED941"/>
      <c r="EE941"/>
    </row>
    <row r="942" ht="46.5" customHeight="1" spans="1:13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 s="188"/>
      <c r="U942" s="188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  <c r="DW942"/>
      <c r="DX942"/>
      <c r="DY942"/>
      <c r="DZ942"/>
      <c r="EA942"/>
      <c r="EB942"/>
      <c r="EC942"/>
      <c r="ED942"/>
      <c r="EE942"/>
    </row>
    <row r="943" ht="46.5" customHeight="1" spans="1:13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 s="188"/>
      <c r="U943" s="188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  <c r="DW943"/>
      <c r="DX943"/>
      <c r="DY943"/>
      <c r="DZ943"/>
      <c r="EA943"/>
      <c r="EB943"/>
      <c r="EC943"/>
      <c r="ED943"/>
      <c r="EE943"/>
    </row>
    <row r="944" ht="46.5" customHeight="1" spans="1:13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 s="188"/>
      <c r="U944" s="188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ht="46.5" customHeight="1" spans="1:13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 s="188"/>
      <c r="U945" s="188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</row>
    <row r="946" ht="46.5" customHeight="1" spans="1:13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 s="188"/>
      <c r="U946" s="188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ht="46.5" customHeight="1" spans="1:13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 s="188"/>
      <c r="U947" s="188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</row>
    <row r="948" ht="46.5" customHeight="1" spans="1:13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 s="188"/>
      <c r="U948" s="18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ht="46.5" customHeight="1" spans="1:13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 s="188"/>
      <c r="U949" s="188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</row>
    <row r="950" ht="46.5" customHeight="1" spans="1:13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 s="188"/>
      <c r="U950" s="188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  <c r="DW950"/>
      <c r="DX950"/>
      <c r="DY950"/>
      <c r="DZ950"/>
      <c r="EA950"/>
      <c r="EB950"/>
      <c r="EC950"/>
      <c r="ED950"/>
      <c r="EE950"/>
    </row>
    <row r="951" ht="46.5" customHeight="1" spans="1:13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 s="188"/>
      <c r="U951" s="188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  <c r="DW951"/>
      <c r="DX951"/>
      <c r="DY951"/>
      <c r="DZ951"/>
      <c r="EA951"/>
      <c r="EB951"/>
      <c r="EC951"/>
      <c r="ED951"/>
      <c r="EE951"/>
    </row>
    <row r="952" ht="46.5" customHeight="1" spans="1:13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 s="188"/>
      <c r="U952" s="188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ht="46.5" customHeight="1" spans="1:13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 s="188"/>
      <c r="U953" s="188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</row>
    <row r="954" ht="46.5" customHeight="1" spans="1:13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 s="188"/>
      <c r="U954" s="188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ht="46.5" customHeight="1" spans="1:13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 s="188"/>
      <c r="U955" s="188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</row>
    <row r="956" ht="46.5" customHeight="1" spans="1:13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 s="188"/>
      <c r="U956" s="188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  <c r="DW956"/>
      <c r="DX956"/>
      <c r="DY956"/>
      <c r="DZ956"/>
      <c r="EA956"/>
      <c r="EB956"/>
      <c r="EC956"/>
      <c r="ED956"/>
      <c r="EE956"/>
    </row>
    <row r="957" ht="46.5" customHeight="1" spans="1:13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 s="188"/>
      <c r="U957" s="188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</row>
    <row r="958" ht="46.5" customHeight="1" spans="1:13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 s="188"/>
      <c r="U958" s="18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  <c r="DW958"/>
      <c r="DX958"/>
      <c r="DY958"/>
      <c r="DZ958"/>
      <c r="EA958"/>
      <c r="EB958"/>
      <c r="EC958"/>
      <c r="ED958"/>
      <c r="EE958"/>
    </row>
    <row r="959" ht="46.5" customHeight="1" spans="1:13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 s="188"/>
      <c r="U959" s="188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  <c r="DW959"/>
      <c r="DX959"/>
      <c r="DY959"/>
      <c r="DZ959"/>
      <c r="EA959"/>
      <c r="EB959"/>
      <c r="EC959"/>
      <c r="ED959"/>
      <c r="EE959"/>
    </row>
    <row r="960" ht="46.5" customHeight="1" spans="1:13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 s="188"/>
      <c r="U960" s="188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ht="46.5" customHeight="1" spans="1:13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 s="188"/>
      <c r="U961" s="188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</row>
    <row r="962" ht="46.5" customHeight="1" spans="1:13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 s="188"/>
      <c r="U962" s="188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  <c r="DW962"/>
      <c r="DX962"/>
      <c r="DY962"/>
      <c r="DZ962"/>
      <c r="EA962"/>
      <c r="EB962"/>
      <c r="EC962"/>
      <c r="ED962"/>
      <c r="EE962"/>
    </row>
    <row r="963" ht="46.5" customHeight="1" spans="1:13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 s="188"/>
      <c r="U963" s="188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  <c r="DW963"/>
      <c r="DX963"/>
      <c r="DY963"/>
      <c r="DZ963"/>
      <c r="EA963"/>
      <c r="EB963"/>
      <c r="EC963"/>
      <c r="ED963"/>
      <c r="EE963"/>
    </row>
    <row r="964" ht="46.5" customHeight="1" spans="1:13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 s="188"/>
      <c r="U964" s="188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  <c r="DW964"/>
      <c r="DX964"/>
      <c r="DY964"/>
      <c r="DZ964"/>
      <c r="EA964"/>
      <c r="EB964"/>
      <c r="EC964"/>
      <c r="ED964"/>
      <c r="EE964"/>
    </row>
    <row r="965" ht="46.5" customHeight="1" spans="1:13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 s="188"/>
      <c r="U965" s="188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  <c r="DW965"/>
      <c r="DX965"/>
      <c r="DY965"/>
      <c r="DZ965"/>
      <c r="EA965"/>
      <c r="EB965"/>
      <c r="EC965"/>
      <c r="ED965"/>
      <c r="EE965"/>
    </row>
    <row r="966" ht="46.5" customHeight="1" spans="1:13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 s="188"/>
      <c r="U966" s="188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ht="46.5" customHeight="1" spans="1:13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 s="188"/>
      <c r="U967" s="188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</row>
  </sheetData>
  <sheetProtection formatCells="0" formatColumns="0" formatRows="0"/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1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2" width="30.3333333333333" style="21" customWidth="1"/>
    <col min="3" max="3" width="30.3333333333333" style="22" customWidth="1"/>
    <col min="4" max="5" width="12.6666666666667" style="22" customWidth="1"/>
    <col min="6" max="6" width="21.6666666666667" style="23" customWidth="1"/>
    <col min="7" max="13" width="14" style="23" customWidth="1"/>
    <col min="14" max="135" width="9" style="24" customWidth="1"/>
    <col min="136" max="246" width="9" style="25" customWidth="1"/>
  </cols>
  <sheetData>
    <row r="1" ht="27" customHeight="1" spans="1:246">
      <c r="A1" s="26" t="s">
        <v>184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="19" customFormat="1" ht="15.75" customHeight="1" spans="1:24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 t="s">
        <v>185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9" customFormat="1" customHeight="1" spans="1:246">
      <c r="A3" s="28"/>
      <c r="B3" s="28"/>
      <c r="C3" s="29"/>
      <c r="D3" s="29"/>
      <c r="E3" s="29"/>
      <c r="F3" s="30"/>
      <c r="G3" s="30"/>
      <c r="H3" s="31"/>
      <c r="I3" s="31"/>
      <c r="J3" s="30"/>
      <c r="K3" s="30"/>
      <c r="L3" s="30"/>
      <c r="M3" s="4" t="s">
        <v>11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20" customFormat="1" ht="21.75" customHeight="1" spans="1:246">
      <c r="A4" s="32" t="s">
        <v>2</v>
      </c>
      <c r="B4" s="32" t="s">
        <v>186</v>
      </c>
      <c r="C4" s="32" t="s">
        <v>187</v>
      </c>
      <c r="D4" s="33" t="s">
        <v>188</v>
      </c>
      <c r="E4" s="33" t="s">
        <v>189</v>
      </c>
      <c r="F4" s="34" t="s">
        <v>89</v>
      </c>
      <c r="G4" s="34" t="s">
        <v>90</v>
      </c>
      <c r="H4" s="35" t="s">
        <v>91</v>
      </c>
      <c r="I4" s="35" t="s">
        <v>92</v>
      </c>
      <c r="J4" s="35" t="s">
        <v>93</v>
      </c>
      <c r="K4" s="35" t="s">
        <v>94</v>
      </c>
      <c r="L4" s="44" t="s">
        <v>95</v>
      </c>
      <c r="M4" s="45" t="s">
        <v>190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20" customFormat="1" ht="25.5" customHeight="1" spans="1:246">
      <c r="A5" s="36"/>
      <c r="B5" s="36"/>
      <c r="C5" s="36"/>
      <c r="D5" s="37"/>
      <c r="E5" s="37"/>
      <c r="F5" s="38"/>
      <c r="G5" s="38"/>
      <c r="H5" s="39"/>
      <c r="I5" s="39"/>
      <c r="J5" s="39"/>
      <c r="K5" s="39"/>
      <c r="L5" s="46"/>
      <c r="M5" s="47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" customFormat="1" customHeight="1" spans="1:135">
      <c r="A6" s="40" t="s">
        <v>89</v>
      </c>
      <c r="B6" s="41"/>
      <c r="C6" s="41" t="s">
        <v>9</v>
      </c>
      <c r="D6" s="41"/>
      <c r="E6" s="41"/>
      <c r="F6" s="42">
        <f t="shared" ref="F6:M6" si="0">F7</f>
        <v>394.5</v>
      </c>
      <c r="G6" s="42">
        <f t="shared" si="0"/>
        <v>394.5</v>
      </c>
      <c r="H6" s="42">
        <f t="shared" si="0"/>
        <v>0</v>
      </c>
      <c r="I6" s="42">
        <f t="shared" si="0"/>
        <v>0</v>
      </c>
      <c r="J6" s="42">
        <f t="shared" si="0"/>
        <v>0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</row>
    <row r="7" customHeight="1" spans="1:246">
      <c r="A7" s="40" t="s">
        <v>191</v>
      </c>
      <c r="B7" s="41"/>
      <c r="C7" s="41" t="s">
        <v>9</v>
      </c>
      <c r="D7" s="41"/>
      <c r="E7" s="41"/>
      <c r="F7" s="42">
        <f t="shared" ref="F7:M7" si="1">SUM(F8:F11)</f>
        <v>394.5</v>
      </c>
      <c r="G7" s="42">
        <f t="shared" si="1"/>
        <v>394.5</v>
      </c>
      <c r="H7" s="42">
        <f t="shared" si="1"/>
        <v>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0</v>
      </c>
      <c r="M7" s="42">
        <f t="shared" si="1"/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customHeight="1" spans="1:246">
      <c r="A8" s="40" t="s">
        <v>192</v>
      </c>
      <c r="B8" s="41" t="s">
        <v>193</v>
      </c>
      <c r="C8" s="41" t="s">
        <v>194</v>
      </c>
      <c r="D8" s="41"/>
      <c r="E8" s="41"/>
      <c r="F8" s="42">
        <v>200</v>
      </c>
      <c r="G8" s="42">
        <v>200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customHeight="1" spans="1:246">
      <c r="A9" s="40" t="s">
        <v>192</v>
      </c>
      <c r="B9" s="41" t="s">
        <v>195</v>
      </c>
      <c r="C9" s="41" t="s">
        <v>196</v>
      </c>
      <c r="D9" s="41"/>
      <c r="E9" s="41"/>
      <c r="F9" s="42">
        <v>150</v>
      </c>
      <c r="G9" s="42">
        <v>150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customHeight="1" spans="1:13">
      <c r="A10" s="40" t="s">
        <v>192</v>
      </c>
      <c r="B10" s="41" t="s">
        <v>197</v>
      </c>
      <c r="C10" s="41" t="s">
        <v>198</v>
      </c>
      <c r="D10" s="41"/>
      <c r="E10" s="41"/>
      <c r="F10" s="42">
        <v>7.5</v>
      </c>
      <c r="G10" s="42">
        <v>7.5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</row>
    <row r="11" customHeight="1" spans="1:13">
      <c r="A11" s="40" t="s">
        <v>192</v>
      </c>
      <c r="B11" s="41" t="s">
        <v>199</v>
      </c>
      <c r="C11" s="41" t="s">
        <v>200</v>
      </c>
      <c r="D11" s="41"/>
      <c r="E11" s="41"/>
      <c r="F11" s="42">
        <v>37</v>
      </c>
      <c r="G11" s="42">
        <v>37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56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tabSelected="1" topLeftCell="AZ1" workbookViewId="0">
      <selection activeCell="CA5" sqref="CA5:CA7"/>
    </sheetView>
  </sheetViews>
  <sheetFormatPr defaultColWidth="9" defaultRowHeight="11.25"/>
  <sheetData>
    <row r="1" ht="20.25" customHeight="1" spans="1:84">
      <c r="A1" s="10" t="s">
        <v>201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7" t="s">
        <v>202</v>
      </c>
      <c r="CF2" s="17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8" t="s">
        <v>103</v>
      </c>
      <c r="CD3" s="18"/>
      <c r="CE3" s="18"/>
      <c r="CF3" s="18"/>
    </row>
    <row r="4" ht="13.5" customHeight="1" spans="1:84">
      <c r="A4" s="13" t="s">
        <v>203</v>
      </c>
      <c r="B4" s="13" t="s">
        <v>2</v>
      </c>
      <c r="C4" s="13" t="s">
        <v>204</v>
      </c>
      <c r="D4" s="13"/>
      <c r="E4" s="13"/>
      <c r="F4" s="13"/>
      <c r="G4" s="13" t="s">
        <v>205</v>
      </c>
      <c r="H4" s="13" t="s">
        <v>206</v>
      </c>
      <c r="I4" s="13" t="s">
        <v>207</v>
      </c>
      <c r="J4" s="13" t="s">
        <v>208</v>
      </c>
      <c r="K4" s="13" t="s">
        <v>209</v>
      </c>
      <c r="L4" s="13"/>
      <c r="M4" s="13"/>
      <c r="N4" s="13"/>
      <c r="O4" s="13"/>
      <c r="P4" s="13"/>
      <c r="Q4" s="13"/>
      <c r="R4" s="13"/>
      <c r="S4" s="13" t="s">
        <v>210</v>
      </c>
      <c r="T4" s="13"/>
      <c r="U4" s="13"/>
      <c r="V4" s="13" t="s">
        <v>211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212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213</v>
      </c>
      <c r="BS4" s="13"/>
      <c r="BT4" s="13"/>
      <c r="BU4" s="13"/>
      <c r="BV4" s="13"/>
      <c r="BW4" s="13"/>
      <c r="BX4" s="13" t="s">
        <v>214</v>
      </c>
      <c r="BY4" s="13" t="s">
        <v>215</v>
      </c>
      <c r="BZ4" s="13"/>
      <c r="CA4" s="13"/>
      <c r="CB4" s="13" t="s">
        <v>216</v>
      </c>
      <c r="CC4" s="13" t="s">
        <v>217</v>
      </c>
      <c r="CD4" s="13" t="s">
        <v>218</v>
      </c>
      <c r="CE4" s="13" t="s">
        <v>219</v>
      </c>
      <c r="CF4" s="13" t="s">
        <v>220</v>
      </c>
    </row>
    <row r="5" ht="13.5" customHeight="1" spans="1:84">
      <c r="A5" s="13"/>
      <c r="B5" s="13"/>
      <c r="C5" s="13" t="s">
        <v>116</v>
      </c>
      <c r="D5" s="13" t="s">
        <v>117</v>
      </c>
      <c r="E5" s="13" t="s">
        <v>118</v>
      </c>
      <c r="F5" s="13" t="s">
        <v>105</v>
      </c>
      <c r="G5" s="13"/>
      <c r="H5" s="13"/>
      <c r="I5" s="13"/>
      <c r="J5" s="13"/>
      <c r="K5" s="13" t="s">
        <v>221</v>
      </c>
      <c r="L5" s="13" t="s">
        <v>222</v>
      </c>
      <c r="M5" s="13" t="s">
        <v>223</v>
      </c>
      <c r="N5" s="13" t="s">
        <v>224</v>
      </c>
      <c r="O5" s="13" t="s">
        <v>225</v>
      </c>
      <c r="P5" s="13" t="s">
        <v>226</v>
      </c>
      <c r="Q5" s="13" t="s">
        <v>97</v>
      </c>
      <c r="R5" s="13" t="s">
        <v>227</v>
      </c>
      <c r="S5" s="13" t="s">
        <v>228</v>
      </c>
      <c r="T5" s="13" t="s">
        <v>229</v>
      </c>
      <c r="U5" s="13" t="s">
        <v>230</v>
      </c>
      <c r="V5" s="13" t="s">
        <v>231</v>
      </c>
      <c r="W5" s="13"/>
      <c r="X5" s="13"/>
      <c r="Y5" s="13"/>
      <c r="Z5" s="13"/>
      <c r="AA5" s="13"/>
      <c r="AB5" s="13" t="s">
        <v>232</v>
      </c>
      <c r="AC5" s="13"/>
      <c r="AD5" s="13"/>
      <c r="AE5" s="13"/>
      <c r="AF5" s="13"/>
      <c r="AG5" s="13"/>
      <c r="AH5" s="13" t="s">
        <v>233</v>
      </c>
      <c r="AI5" s="13"/>
      <c r="AJ5" s="13"/>
      <c r="AK5" s="13"/>
      <c r="AL5" s="13"/>
      <c r="AM5" s="13"/>
      <c r="AN5" s="13" t="s">
        <v>234</v>
      </c>
      <c r="AO5" s="13"/>
      <c r="AP5" s="13"/>
      <c r="AQ5" s="13"/>
      <c r="AR5" s="13"/>
      <c r="AS5" s="13"/>
      <c r="AT5" s="13" t="s">
        <v>235</v>
      </c>
      <c r="AU5" s="13"/>
      <c r="AV5" s="13"/>
      <c r="AW5" s="13"/>
      <c r="AX5" s="13"/>
      <c r="AY5" s="13"/>
      <c r="AZ5" s="13" t="s">
        <v>236</v>
      </c>
      <c r="BA5" s="13"/>
      <c r="BB5" s="13"/>
      <c r="BC5" s="13"/>
      <c r="BD5" s="13"/>
      <c r="BE5" s="13"/>
      <c r="BF5" s="13" t="s">
        <v>237</v>
      </c>
      <c r="BG5" s="13"/>
      <c r="BH5" s="13"/>
      <c r="BI5" s="13"/>
      <c r="BJ5" s="13"/>
      <c r="BK5" s="13"/>
      <c r="BL5" s="13" t="s">
        <v>238</v>
      </c>
      <c r="BM5" s="13"/>
      <c r="BN5" s="13"/>
      <c r="BO5" s="13"/>
      <c r="BP5" s="13"/>
      <c r="BQ5" s="13"/>
      <c r="BR5" s="13" t="s">
        <v>239</v>
      </c>
      <c r="BS5" s="13"/>
      <c r="BT5" s="13"/>
      <c r="BU5" s="13"/>
      <c r="BV5" s="13"/>
      <c r="BW5" s="13"/>
      <c r="BX5" s="13"/>
      <c r="BY5" s="13" t="s">
        <v>240</v>
      </c>
      <c r="BZ5" s="13" t="s">
        <v>241</v>
      </c>
      <c r="CA5" s="13" t="s">
        <v>242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243</v>
      </c>
      <c r="W6" s="13"/>
      <c r="X6" s="13" t="s">
        <v>244</v>
      </c>
      <c r="Y6" s="13"/>
      <c r="Z6" s="13" t="s">
        <v>245</v>
      </c>
      <c r="AA6" s="13"/>
      <c r="AB6" s="13" t="s">
        <v>243</v>
      </c>
      <c r="AC6" s="13"/>
      <c r="AD6" s="13" t="s">
        <v>244</v>
      </c>
      <c r="AE6" s="13"/>
      <c r="AF6" s="13" t="s">
        <v>245</v>
      </c>
      <c r="AG6" s="13"/>
      <c r="AH6" s="13" t="s">
        <v>243</v>
      </c>
      <c r="AI6" s="13"/>
      <c r="AJ6" s="13" t="s">
        <v>244</v>
      </c>
      <c r="AK6" s="13"/>
      <c r="AL6" s="13" t="s">
        <v>245</v>
      </c>
      <c r="AM6" s="13"/>
      <c r="AN6" s="13" t="s">
        <v>243</v>
      </c>
      <c r="AO6" s="13"/>
      <c r="AP6" s="13" t="s">
        <v>244</v>
      </c>
      <c r="AQ6" s="13"/>
      <c r="AR6" s="13" t="s">
        <v>245</v>
      </c>
      <c r="AS6" s="13"/>
      <c r="AT6" s="13" t="s">
        <v>243</v>
      </c>
      <c r="AU6" s="13"/>
      <c r="AV6" s="13" t="s">
        <v>244</v>
      </c>
      <c r="AW6" s="13"/>
      <c r="AX6" s="13" t="s">
        <v>245</v>
      </c>
      <c r="AY6" s="13"/>
      <c r="AZ6" s="13" t="s">
        <v>243</v>
      </c>
      <c r="BA6" s="13"/>
      <c r="BB6" s="13" t="s">
        <v>244</v>
      </c>
      <c r="BC6" s="13"/>
      <c r="BD6" s="13" t="s">
        <v>245</v>
      </c>
      <c r="BE6" s="13"/>
      <c r="BF6" s="13" t="s">
        <v>243</v>
      </c>
      <c r="BG6" s="13"/>
      <c r="BH6" s="13" t="s">
        <v>244</v>
      </c>
      <c r="BI6" s="13"/>
      <c r="BJ6" s="13" t="s">
        <v>245</v>
      </c>
      <c r="BK6" s="13"/>
      <c r="BL6" s="13" t="s">
        <v>243</v>
      </c>
      <c r="BM6" s="13"/>
      <c r="BN6" s="13" t="s">
        <v>244</v>
      </c>
      <c r="BO6" s="13"/>
      <c r="BP6" s="13" t="s">
        <v>245</v>
      </c>
      <c r="BQ6" s="13"/>
      <c r="BR6" s="13" t="s">
        <v>243</v>
      </c>
      <c r="BS6" s="13"/>
      <c r="BT6" s="13" t="s">
        <v>244</v>
      </c>
      <c r="BU6" s="13"/>
      <c r="BV6" s="13" t="s">
        <v>245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246</v>
      </c>
      <c r="W7" s="13" t="s">
        <v>247</v>
      </c>
      <c r="X7" s="13" t="s">
        <v>246</v>
      </c>
      <c r="Y7" s="13" t="s">
        <v>247</v>
      </c>
      <c r="Z7" s="13" t="s">
        <v>246</v>
      </c>
      <c r="AA7" s="13" t="s">
        <v>247</v>
      </c>
      <c r="AB7" s="13" t="s">
        <v>246</v>
      </c>
      <c r="AC7" s="13" t="s">
        <v>247</v>
      </c>
      <c r="AD7" s="13" t="s">
        <v>246</v>
      </c>
      <c r="AE7" s="13" t="s">
        <v>247</v>
      </c>
      <c r="AF7" s="13" t="s">
        <v>246</v>
      </c>
      <c r="AG7" s="13" t="s">
        <v>247</v>
      </c>
      <c r="AH7" s="13" t="s">
        <v>246</v>
      </c>
      <c r="AI7" s="13" t="s">
        <v>247</v>
      </c>
      <c r="AJ7" s="13" t="s">
        <v>246</v>
      </c>
      <c r="AK7" s="13" t="s">
        <v>247</v>
      </c>
      <c r="AL7" s="13" t="s">
        <v>246</v>
      </c>
      <c r="AM7" s="13" t="s">
        <v>247</v>
      </c>
      <c r="AN7" s="13" t="s">
        <v>246</v>
      </c>
      <c r="AO7" s="13" t="s">
        <v>247</v>
      </c>
      <c r="AP7" s="13" t="s">
        <v>246</v>
      </c>
      <c r="AQ7" s="13" t="s">
        <v>247</v>
      </c>
      <c r="AR7" s="13" t="s">
        <v>246</v>
      </c>
      <c r="AS7" s="13" t="s">
        <v>247</v>
      </c>
      <c r="AT7" s="13" t="s">
        <v>246</v>
      </c>
      <c r="AU7" s="13" t="s">
        <v>247</v>
      </c>
      <c r="AV7" s="13" t="s">
        <v>246</v>
      </c>
      <c r="AW7" s="13" t="s">
        <v>247</v>
      </c>
      <c r="AX7" s="13" t="s">
        <v>246</v>
      </c>
      <c r="AY7" s="13" t="s">
        <v>247</v>
      </c>
      <c r="AZ7" s="13" t="s">
        <v>246</v>
      </c>
      <c r="BA7" s="13" t="s">
        <v>247</v>
      </c>
      <c r="BB7" s="13" t="s">
        <v>246</v>
      </c>
      <c r="BC7" s="13" t="s">
        <v>247</v>
      </c>
      <c r="BD7" s="13" t="s">
        <v>246</v>
      </c>
      <c r="BE7" s="13" t="s">
        <v>247</v>
      </c>
      <c r="BF7" s="13" t="s">
        <v>246</v>
      </c>
      <c r="BG7" s="13" t="s">
        <v>247</v>
      </c>
      <c r="BH7" s="13" t="s">
        <v>246</v>
      </c>
      <c r="BI7" s="13" t="s">
        <v>247</v>
      </c>
      <c r="BJ7" s="13" t="s">
        <v>246</v>
      </c>
      <c r="BK7" s="13" t="s">
        <v>247</v>
      </c>
      <c r="BL7" s="13" t="s">
        <v>246</v>
      </c>
      <c r="BM7" s="13" t="s">
        <v>247</v>
      </c>
      <c r="BN7" s="13" t="s">
        <v>246</v>
      </c>
      <c r="BO7" s="13" t="s">
        <v>247</v>
      </c>
      <c r="BP7" s="13" t="s">
        <v>246</v>
      </c>
      <c r="BQ7" s="13" t="s">
        <v>247</v>
      </c>
      <c r="BR7" s="13" t="s">
        <v>246</v>
      </c>
      <c r="BS7" s="13" t="s">
        <v>247</v>
      </c>
      <c r="BT7" s="13" t="s">
        <v>246</v>
      </c>
      <c r="BU7" s="13" t="s">
        <v>247</v>
      </c>
      <c r="BV7" s="13" t="s">
        <v>246</v>
      </c>
      <c r="BW7" s="13" t="s">
        <v>247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9</v>
      </c>
      <c r="D8" s="15" t="s">
        <v>9</v>
      </c>
      <c r="E8" s="15" t="s">
        <v>9</v>
      </c>
      <c r="F8" s="15" t="s">
        <v>9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9</v>
      </c>
      <c r="T8" s="14" t="s">
        <v>9</v>
      </c>
      <c r="U8" s="15" t="s">
        <v>9</v>
      </c>
      <c r="V8" s="14" t="s">
        <v>9</v>
      </c>
      <c r="W8" s="14" t="s">
        <v>9</v>
      </c>
      <c r="X8" s="14" t="s">
        <v>9</v>
      </c>
      <c r="Y8" s="14" t="s">
        <v>9</v>
      </c>
      <c r="Z8" s="14" t="s">
        <v>9</v>
      </c>
      <c r="AA8" s="14" t="s">
        <v>9</v>
      </c>
      <c r="AB8" s="14" t="s">
        <v>9</v>
      </c>
      <c r="AC8" s="14" t="s">
        <v>9</v>
      </c>
      <c r="AD8" s="14" t="s">
        <v>9</v>
      </c>
      <c r="AE8" s="14" t="s">
        <v>9</v>
      </c>
      <c r="AF8" s="14" t="s">
        <v>9</v>
      </c>
      <c r="AG8" s="14" t="s">
        <v>9</v>
      </c>
      <c r="AH8" s="14" t="s">
        <v>9</v>
      </c>
      <c r="AI8" s="14" t="s">
        <v>9</v>
      </c>
      <c r="AJ8" s="14" t="s">
        <v>9</v>
      </c>
      <c r="AK8" s="14" t="s">
        <v>9</v>
      </c>
      <c r="AL8" s="14" t="s">
        <v>9</v>
      </c>
      <c r="AM8" s="14" t="s">
        <v>9</v>
      </c>
      <c r="AN8" s="14" t="s">
        <v>9</v>
      </c>
      <c r="AO8" s="14" t="s">
        <v>9</v>
      </c>
      <c r="AP8" s="14" t="s">
        <v>9</v>
      </c>
      <c r="AQ8" s="14" t="s">
        <v>9</v>
      </c>
      <c r="AR8" s="14" t="s">
        <v>9</v>
      </c>
      <c r="AS8" s="14" t="s">
        <v>9</v>
      </c>
      <c r="AT8" s="14" t="s">
        <v>9</v>
      </c>
      <c r="AU8" s="14" t="s">
        <v>9</v>
      </c>
      <c r="AV8" s="14" t="s">
        <v>9</v>
      </c>
      <c r="AW8" s="14" t="s">
        <v>9</v>
      </c>
      <c r="AX8" s="14" t="s">
        <v>9</v>
      </c>
      <c r="AY8" s="14" t="s">
        <v>9</v>
      </c>
      <c r="AZ8" s="14" t="s">
        <v>9</v>
      </c>
      <c r="BA8" s="14" t="s">
        <v>9</v>
      </c>
      <c r="BB8" s="14" t="s">
        <v>9</v>
      </c>
      <c r="BC8" s="14" t="s">
        <v>9</v>
      </c>
      <c r="BD8" s="14" t="s">
        <v>9</v>
      </c>
      <c r="BE8" s="14" t="s">
        <v>9</v>
      </c>
      <c r="BF8" s="14" t="s">
        <v>9</v>
      </c>
      <c r="BG8" s="14" t="s">
        <v>9</v>
      </c>
      <c r="BH8" s="14" t="s">
        <v>9</v>
      </c>
      <c r="BI8" s="14" t="s">
        <v>9</v>
      </c>
      <c r="BJ8" s="14" t="s">
        <v>9</v>
      </c>
      <c r="BK8" s="14" t="s">
        <v>9</v>
      </c>
      <c r="BL8" s="14" t="s">
        <v>9</v>
      </c>
      <c r="BM8" s="14" t="s">
        <v>9</v>
      </c>
      <c r="BN8" s="14" t="s">
        <v>9</v>
      </c>
      <c r="BO8" s="14" t="s">
        <v>9</v>
      </c>
      <c r="BP8" s="14" t="s">
        <v>9</v>
      </c>
      <c r="BQ8" s="14" t="s">
        <v>9</v>
      </c>
      <c r="BR8" s="14" t="s">
        <v>9</v>
      </c>
      <c r="BS8" s="14" t="s">
        <v>9</v>
      </c>
      <c r="BT8" s="14" t="s">
        <v>9</v>
      </c>
      <c r="BU8" s="14" t="s">
        <v>9</v>
      </c>
      <c r="BV8" s="14" t="s">
        <v>9</v>
      </c>
      <c r="BW8" s="14" t="s">
        <v>9</v>
      </c>
      <c r="BX8" s="14" t="s">
        <v>9</v>
      </c>
      <c r="BY8" s="15" t="s">
        <v>9</v>
      </c>
      <c r="BZ8" s="15" t="s">
        <v>9</v>
      </c>
      <c r="CA8" s="15" t="s">
        <v>9</v>
      </c>
      <c r="CB8" s="15" t="s">
        <v>9</v>
      </c>
      <c r="CC8" s="14" t="s">
        <v>9</v>
      </c>
      <c r="CD8" s="15" t="s">
        <v>9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9</v>
      </c>
      <c r="Y9" s="14" t="s">
        <v>9</v>
      </c>
      <c r="Z9" s="14" t="s">
        <v>9</v>
      </c>
      <c r="AA9" s="14" t="s">
        <v>9</v>
      </c>
      <c r="AB9" s="14" t="s">
        <v>9</v>
      </c>
      <c r="AC9" s="14" t="s">
        <v>9</v>
      </c>
      <c r="AD9" s="14" t="s">
        <v>9</v>
      </c>
      <c r="AE9" s="14" t="s">
        <v>9</v>
      </c>
      <c r="AF9" s="14" t="s">
        <v>9</v>
      </c>
      <c r="AG9" s="14" t="s">
        <v>9</v>
      </c>
      <c r="AH9" s="14" t="s">
        <v>9</v>
      </c>
      <c r="AI9" s="14" t="s">
        <v>9</v>
      </c>
      <c r="AJ9" s="14" t="s">
        <v>9</v>
      </c>
      <c r="AK9" s="14" t="s">
        <v>9</v>
      </c>
      <c r="AL9" s="14" t="s">
        <v>9</v>
      </c>
      <c r="AM9" s="14" t="s">
        <v>9</v>
      </c>
      <c r="AN9" s="14" t="s">
        <v>9</v>
      </c>
      <c r="AO9" s="14" t="s">
        <v>9</v>
      </c>
      <c r="AP9" s="14" t="s">
        <v>9</v>
      </c>
      <c r="AQ9" s="14" t="s">
        <v>9</v>
      </c>
      <c r="AR9" s="14" t="s">
        <v>9</v>
      </c>
      <c r="AS9" s="14" t="s">
        <v>9</v>
      </c>
      <c r="AT9" s="14" t="s">
        <v>9</v>
      </c>
      <c r="AU9" s="14" t="s">
        <v>9</v>
      </c>
      <c r="AV9" s="14" t="s">
        <v>9</v>
      </c>
      <c r="AW9" s="14" t="s">
        <v>9</v>
      </c>
      <c r="AX9" s="14" t="s">
        <v>9</v>
      </c>
      <c r="AY9" s="14" t="s">
        <v>9</v>
      </c>
      <c r="AZ9" s="14" t="s">
        <v>9</v>
      </c>
      <c r="BA9" s="14" t="s">
        <v>9</v>
      </c>
      <c r="BB9" s="14" t="s">
        <v>9</v>
      </c>
      <c r="BC9" s="14" t="s">
        <v>9</v>
      </c>
      <c r="BD9" s="14" t="s">
        <v>9</v>
      </c>
      <c r="BE9" s="14" t="s">
        <v>9</v>
      </c>
      <c r="BF9" s="14" t="s">
        <v>9</v>
      </c>
      <c r="BG9" s="14" t="s">
        <v>9</v>
      </c>
      <c r="BH9" s="14" t="s">
        <v>9</v>
      </c>
      <c r="BI9" s="14" t="s">
        <v>9</v>
      </c>
      <c r="BJ9" s="14" t="s">
        <v>9</v>
      </c>
      <c r="BK9" s="14" t="s">
        <v>9</v>
      </c>
      <c r="BL9" s="14" t="s">
        <v>9</v>
      </c>
      <c r="BM9" s="14" t="s">
        <v>9</v>
      </c>
      <c r="BN9" s="14" t="s">
        <v>9</v>
      </c>
      <c r="BO9" s="14" t="s">
        <v>9</v>
      </c>
      <c r="BP9" s="14" t="s">
        <v>9</v>
      </c>
      <c r="BQ9" s="14" t="s">
        <v>9</v>
      </c>
      <c r="BR9" s="14" t="s">
        <v>9</v>
      </c>
      <c r="BS9" s="14" t="s">
        <v>9</v>
      </c>
      <c r="BT9" s="14" t="s">
        <v>9</v>
      </c>
      <c r="BU9" s="14" t="s">
        <v>9</v>
      </c>
      <c r="BV9" s="14" t="s">
        <v>9</v>
      </c>
      <c r="BW9" s="14" t="s">
        <v>9</v>
      </c>
      <c r="BX9" s="14" t="s">
        <v>9</v>
      </c>
      <c r="BY9" s="15" t="s">
        <v>9</v>
      </c>
      <c r="BZ9" s="15" t="s">
        <v>9</v>
      </c>
      <c r="CA9" s="15" t="s">
        <v>9</v>
      </c>
      <c r="CB9" s="15" t="s">
        <v>9</v>
      </c>
      <c r="CC9" s="14" t="s">
        <v>9</v>
      </c>
      <c r="CD9" s="15" t="s">
        <v>9</v>
      </c>
      <c r="CE9" s="15"/>
      <c r="CF9" s="15"/>
    </row>
  </sheetData>
  <sheetProtection formatCells="0" formatColumns="0" formatRows="0"/>
  <mergeCells count="76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showGridLines="0" showZeros="0" workbookViewId="0">
      <selection activeCell="L25" sqref="L25"/>
    </sheetView>
  </sheetViews>
  <sheetFormatPr defaultColWidth="9.33333333333333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248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249</v>
      </c>
    </row>
    <row r="5" ht="12" customHeight="1" spans="1:3">
      <c r="A5" s="2"/>
      <c r="B5" s="2"/>
      <c r="C5" s="4" t="s">
        <v>11</v>
      </c>
    </row>
    <row r="6" ht="13.5" customHeight="1" spans="1:3">
      <c r="A6" s="5" t="s">
        <v>157</v>
      </c>
      <c r="B6" s="6" t="s">
        <v>105</v>
      </c>
      <c r="C6" s="5" t="s">
        <v>158</v>
      </c>
    </row>
    <row r="7" s="1" customFormat="1" ht="16.5" customHeight="1" spans="1:3">
      <c r="A7" s="7"/>
      <c r="B7" s="8" t="s">
        <v>89</v>
      </c>
      <c r="C7" s="9">
        <f>C8+C16</f>
        <v>95.03</v>
      </c>
    </row>
    <row r="8" ht="16.5" customHeight="1" spans="1:3">
      <c r="A8" s="7">
        <v>301</v>
      </c>
      <c r="B8" s="8" t="s">
        <v>107</v>
      </c>
      <c r="C8" s="9">
        <f>SUM(C9:C15)</f>
        <v>85.34</v>
      </c>
    </row>
    <row r="9" ht="16.5" customHeight="1" spans="1:3">
      <c r="A9" s="7">
        <v>30101</v>
      </c>
      <c r="B9" s="8" t="s">
        <v>159</v>
      </c>
      <c r="C9" s="9">
        <v>35.04</v>
      </c>
    </row>
    <row r="10" ht="16.5" customHeight="1" spans="1:3">
      <c r="A10" s="7">
        <v>30102</v>
      </c>
      <c r="B10" s="8" t="s">
        <v>160</v>
      </c>
      <c r="C10" s="9">
        <v>25.72</v>
      </c>
    </row>
    <row r="11" ht="16.5" customHeight="1" spans="1:3">
      <c r="A11" s="7">
        <v>30103</v>
      </c>
      <c r="B11" s="8" t="s">
        <v>161</v>
      </c>
      <c r="C11" s="9">
        <v>2.92</v>
      </c>
    </row>
    <row r="12" ht="16.5" customHeight="1" spans="1:3">
      <c r="A12" s="7">
        <v>30108</v>
      </c>
      <c r="B12" s="8" t="s">
        <v>162</v>
      </c>
      <c r="C12" s="9">
        <v>9.44</v>
      </c>
    </row>
    <row r="13" ht="16.5" customHeight="1" spans="1:3">
      <c r="A13" s="7">
        <v>30110</v>
      </c>
      <c r="B13" s="8" t="s">
        <v>163</v>
      </c>
      <c r="C13" s="9">
        <v>4.13</v>
      </c>
    </row>
    <row r="14" ht="16.5" customHeight="1" spans="1:3">
      <c r="A14" s="7">
        <v>30111</v>
      </c>
      <c r="B14" s="8" t="s">
        <v>164</v>
      </c>
      <c r="C14" s="9">
        <v>1.18</v>
      </c>
    </row>
    <row r="15" ht="16.5" customHeight="1" spans="1:3">
      <c r="A15" s="7">
        <v>30113</v>
      </c>
      <c r="B15" s="8" t="s">
        <v>165</v>
      </c>
      <c r="C15" s="9">
        <v>6.91</v>
      </c>
    </row>
    <row r="16" ht="16.5" customHeight="1" spans="1:3">
      <c r="A16" s="7">
        <v>302</v>
      </c>
      <c r="B16" s="8" t="s">
        <v>108</v>
      </c>
      <c r="C16" s="9">
        <f>SUM(C17:C20)</f>
        <v>9.69</v>
      </c>
    </row>
    <row r="17" ht="16.5" customHeight="1" spans="1:3">
      <c r="A17" s="7">
        <v>30201</v>
      </c>
      <c r="B17" s="8" t="s">
        <v>166</v>
      </c>
      <c r="C17" s="9">
        <v>3.43</v>
      </c>
    </row>
    <row r="18" ht="16.5" customHeight="1" spans="1:3">
      <c r="A18" s="7">
        <v>30217</v>
      </c>
      <c r="B18" s="8" t="s">
        <v>167</v>
      </c>
      <c r="C18" s="9">
        <v>0.07</v>
      </c>
    </row>
    <row r="19" ht="16.5" customHeight="1" spans="1:3">
      <c r="A19" s="7">
        <v>30228</v>
      </c>
      <c r="B19" s="8" t="s">
        <v>168</v>
      </c>
      <c r="C19" s="9">
        <v>1.03</v>
      </c>
    </row>
    <row r="20" ht="16.5" customHeight="1" spans="1:3">
      <c r="A20" s="7">
        <v>30239</v>
      </c>
      <c r="B20" s="8" t="s">
        <v>169</v>
      </c>
      <c r="C20" s="9">
        <v>5.16</v>
      </c>
    </row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C20" sqref="C20"/>
    </sheetView>
  </sheetViews>
  <sheetFormatPr defaultColWidth="9" defaultRowHeight="14.25" customHeight="1"/>
  <cols>
    <col min="1" max="1" width="42.5" style="109" customWidth="1"/>
    <col min="2" max="2" width="18.1666666666667" style="109" customWidth="1"/>
    <col min="3" max="3" width="33.3333333333333" style="109" customWidth="1"/>
    <col min="4" max="4" width="18.1666666666667" style="109" customWidth="1"/>
    <col min="5" max="5" width="33.3333333333333" style="109" customWidth="1"/>
    <col min="6" max="6" width="18.1666666666667" style="109" customWidth="1"/>
    <col min="7" max="16384" width="9" style="109"/>
  </cols>
  <sheetData>
    <row r="1" ht="22.5" customHeight="1" spans="1:11">
      <c r="A1" s="110" t="s">
        <v>8</v>
      </c>
      <c r="B1" s="110"/>
      <c r="C1" s="110"/>
      <c r="D1" s="110"/>
      <c r="E1" s="110"/>
      <c r="F1" s="110"/>
      <c r="J1"/>
      <c r="K1"/>
    </row>
    <row r="2" s="19" customFormat="1" ht="21" customHeight="1" spans="1:11">
      <c r="A2" s="49" t="s">
        <v>9</v>
      </c>
      <c r="B2" s="49"/>
      <c r="C2" s="49"/>
      <c r="D2" s="111"/>
      <c r="E2" s="49"/>
      <c r="F2" s="4" t="s">
        <v>10</v>
      </c>
      <c r="J2"/>
      <c r="K2"/>
    </row>
    <row r="3" s="19" customFormat="1" ht="21" customHeight="1" spans="1:11">
      <c r="A3" s="49"/>
      <c r="B3" s="49"/>
      <c r="C3" s="49"/>
      <c r="D3" s="111"/>
      <c r="E3" s="49"/>
      <c r="F3" s="4" t="s">
        <v>11</v>
      </c>
      <c r="J3"/>
      <c r="K3"/>
    </row>
    <row r="4" s="25" customFormat="1" ht="17.45" customHeight="1" spans="1:11">
      <c r="A4" s="112" t="s">
        <v>12</v>
      </c>
      <c r="B4" s="113"/>
      <c r="C4" s="112" t="s">
        <v>13</v>
      </c>
      <c r="D4" s="114"/>
      <c r="E4" s="114"/>
      <c r="F4" s="113"/>
      <c r="J4"/>
      <c r="K4"/>
    </row>
    <row r="5" s="25" customFormat="1" ht="17.45" customHeight="1" spans="1:11">
      <c r="A5" s="83" t="s">
        <v>14</v>
      </c>
      <c r="B5" s="115" t="s">
        <v>15</v>
      </c>
      <c r="C5" s="83" t="s">
        <v>16</v>
      </c>
      <c r="D5" s="115" t="s">
        <v>15</v>
      </c>
      <c r="E5" s="83" t="s">
        <v>17</v>
      </c>
      <c r="F5" s="115" t="s">
        <v>15</v>
      </c>
      <c r="G5" s="52"/>
      <c r="J5"/>
      <c r="K5"/>
    </row>
    <row r="6" s="52" customFormat="1" ht="21" customHeight="1" spans="1:11">
      <c r="A6" s="116" t="s">
        <v>18</v>
      </c>
      <c r="B6" s="119">
        <v>489.53</v>
      </c>
      <c r="C6" s="118" t="s">
        <v>19</v>
      </c>
      <c r="D6" s="119">
        <v>95.03</v>
      </c>
      <c r="E6" s="120" t="s">
        <v>20</v>
      </c>
      <c r="F6" s="119">
        <v>0</v>
      </c>
      <c r="J6" s="1"/>
      <c r="K6" s="1"/>
    </row>
    <row r="7" s="52" customFormat="1" ht="21" customHeight="1" spans="1:11">
      <c r="A7" s="89" t="s">
        <v>21</v>
      </c>
      <c r="B7" s="119">
        <v>0</v>
      </c>
      <c r="C7" s="122" t="s">
        <v>22</v>
      </c>
      <c r="D7" s="119">
        <v>85.34</v>
      </c>
      <c r="E7" s="120" t="s">
        <v>23</v>
      </c>
      <c r="F7" s="119">
        <v>0</v>
      </c>
      <c r="J7" s="1"/>
      <c r="K7" s="1"/>
    </row>
    <row r="8" s="52" customFormat="1" ht="21" customHeight="1" spans="1:11">
      <c r="A8" s="116" t="s">
        <v>24</v>
      </c>
      <c r="B8" s="119">
        <v>0</v>
      </c>
      <c r="C8" s="87" t="s">
        <v>25</v>
      </c>
      <c r="D8" s="119">
        <v>63.68</v>
      </c>
      <c r="E8" s="120" t="s">
        <v>26</v>
      </c>
      <c r="F8" s="119">
        <v>0</v>
      </c>
      <c r="J8" s="1"/>
      <c r="K8" s="1"/>
    </row>
    <row r="9" s="52" customFormat="1" ht="21" customHeight="1" spans="1:11">
      <c r="A9" s="116" t="s">
        <v>27</v>
      </c>
      <c r="B9" s="119">
        <v>0</v>
      </c>
      <c r="C9" s="87" t="s">
        <v>28</v>
      </c>
      <c r="D9" s="119">
        <v>14.75</v>
      </c>
      <c r="E9" s="120" t="s">
        <v>29</v>
      </c>
      <c r="F9" s="119">
        <v>0</v>
      </c>
      <c r="J9" s="1"/>
      <c r="K9" s="1"/>
    </row>
    <row r="10" s="52" customFormat="1" ht="21" customHeight="1" spans="1:11">
      <c r="A10" s="116" t="s">
        <v>30</v>
      </c>
      <c r="B10" s="119">
        <v>0</v>
      </c>
      <c r="C10" s="87" t="s">
        <v>31</v>
      </c>
      <c r="D10" s="119">
        <v>6.91</v>
      </c>
      <c r="E10" s="120" t="s">
        <v>32</v>
      </c>
      <c r="F10" s="119">
        <v>467.87</v>
      </c>
      <c r="J10" s="1"/>
      <c r="K10" s="1"/>
    </row>
    <row r="11" s="52" customFormat="1" ht="21" customHeight="1" spans="1:11">
      <c r="A11" s="116" t="s">
        <v>33</v>
      </c>
      <c r="B11" s="42">
        <v>0</v>
      </c>
      <c r="C11" s="87" t="s">
        <v>34</v>
      </c>
      <c r="D11" s="119">
        <v>0</v>
      </c>
      <c r="E11" s="120" t="s">
        <v>35</v>
      </c>
      <c r="F11" s="119">
        <v>0</v>
      </c>
      <c r="J11" s="1"/>
      <c r="K11" s="1"/>
    </row>
    <row r="12" s="52" customFormat="1" ht="21" customHeight="1" spans="1:11">
      <c r="A12" s="116" t="s">
        <v>36</v>
      </c>
      <c r="B12" s="172">
        <v>0</v>
      </c>
      <c r="C12" s="125" t="s">
        <v>37</v>
      </c>
      <c r="D12" s="119">
        <v>9.69</v>
      </c>
      <c r="E12" s="120" t="s">
        <v>38</v>
      </c>
      <c r="F12" s="119">
        <v>0</v>
      </c>
      <c r="J12" s="1"/>
      <c r="K12" s="1"/>
    </row>
    <row r="13" s="52" customFormat="1" ht="21" customHeight="1" spans="1:11">
      <c r="A13" s="116" t="s">
        <v>39</v>
      </c>
      <c r="B13" s="119">
        <v>0</v>
      </c>
      <c r="C13" s="87" t="s">
        <v>40</v>
      </c>
      <c r="D13" s="119">
        <v>9.62</v>
      </c>
      <c r="E13" s="120" t="s">
        <v>41</v>
      </c>
      <c r="F13" s="119">
        <v>9.44</v>
      </c>
      <c r="J13" s="1"/>
      <c r="K13" s="1"/>
    </row>
    <row r="14" s="52" customFormat="1" ht="21" customHeight="1" spans="1:11">
      <c r="A14" s="116"/>
      <c r="B14" s="119"/>
      <c r="C14" s="87" t="s">
        <v>42</v>
      </c>
      <c r="D14" s="119">
        <v>0</v>
      </c>
      <c r="E14" s="120" t="s">
        <v>43</v>
      </c>
      <c r="F14" s="119">
        <v>0</v>
      </c>
      <c r="J14" s="1"/>
      <c r="K14" s="1"/>
    </row>
    <row r="15" s="52" customFormat="1" ht="21" customHeight="1" spans="1:11">
      <c r="A15" s="89"/>
      <c r="B15" s="119"/>
      <c r="C15" s="87" t="s">
        <v>44</v>
      </c>
      <c r="D15" s="119">
        <v>0</v>
      </c>
      <c r="E15" s="120" t="s">
        <v>45</v>
      </c>
      <c r="F15" s="119">
        <v>5.31</v>
      </c>
      <c r="J15" s="1"/>
      <c r="K15" s="1"/>
    </row>
    <row r="16" s="52" customFormat="1" ht="21" customHeight="1" spans="1:11">
      <c r="A16" s="116"/>
      <c r="B16" s="119"/>
      <c r="C16" s="87" t="s">
        <v>46</v>
      </c>
      <c r="D16" s="119">
        <v>0</v>
      </c>
      <c r="E16" s="120" t="s">
        <v>47</v>
      </c>
      <c r="F16" s="119">
        <v>0</v>
      </c>
      <c r="J16" s="1"/>
      <c r="K16" s="1"/>
    </row>
    <row r="17" s="52" customFormat="1" ht="21" customHeight="1" spans="1:6">
      <c r="A17" s="116"/>
      <c r="B17" s="42"/>
      <c r="C17" s="87" t="s">
        <v>48</v>
      </c>
      <c r="D17" s="119">
        <v>0</v>
      </c>
      <c r="E17" s="120" t="s">
        <v>49</v>
      </c>
      <c r="F17" s="119">
        <v>0</v>
      </c>
    </row>
    <row r="18" s="52" customFormat="1" ht="21" customHeight="1" spans="1:6">
      <c r="A18" s="87"/>
      <c r="B18" s="132"/>
      <c r="C18" s="87" t="s">
        <v>50</v>
      </c>
      <c r="D18" s="119">
        <v>0</v>
      </c>
      <c r="E18" s="120" t="s">
        <v>51</v>
      </c>
      <c r="F18" s="119">
        <v>0</v>
      </c>
    </row>
    <row r="19" s="52" customFormat="1" ht="21" customHeight="1" spans="1:6">
      <c r="A19" s="87"/>
      <c r="B19" s="42"/>
      <c r="C19" s="87" t="s">
        <v>52</v>
      </c>
      <c r="D19" s="119">
        <v>0.07</v>
      </c>
      <c r="E19" s="120" t="s">
        <v>53</v>
      </c>
      <c r="F19" s="119">
        <v>0</v>
      </c>
    </row>
    <row r="20" s="52" customFormat="1" ht="21" customHeight="1" spans="1:6">
      <c r="A20" s="86"/>
      <c r="B20" s="42"/>
      <c r="C20" s="87" t="s">
        <v>54</v>
      </c>
      <c r="D20" s="127">
        <v>0</v>
      </c>
      <c r="E20" s="120" t="s">
        <v>55</v>
      </c>
      <c r="F20" s="119">
        <v>0</v>
      </c>
    </row>
    <row r="21" s="52" customFormat="1" ht="21" customHeight="1" spans="1:6">
      <c r="A21" s="86"/>
      <c r="B21" s="42"/>
      <c r="C21" s="87" t="s">
        <v>56</v>
      </c>
      <c r="D21" s="128">
        <v>0</v>
      </c>
      <c r="E21" s="89" t="s">
        <v>57</v>
      </c>
      <c r="F21" s="119">
        <v>0</v>
      </c>
    </row>
    <row r="22" s="52" customFormat="1" ht="21" customHeight="1" spans="1:6">
      <c r="A22" s="86"/>
      <c r="B22" s="42"/>
      <c r="C22" s="87" t="s">
        <v>58</v>
      </c>
      <c r="D22" s="129">
        <v>0</v>
      </c>
      <c r="E22" s="89" t="s">
        <v>59</v>
      </c>
      <c r="F22" s="119">
        <v>0</v>
      </c>
    </row>
    <row r="23" s="52" customFormat="1" ht="21" customHeight="1" spans="1:6">
      <c r="A23" s="86"/>
      <c r="B23" s="42"/>
      <c r="C23" s="87" t="s">
        <v>60</v>
      </c>
      <c r="D23" s="127">
        <v>0</v>
      </c>
      <c r="E23" s="120" t="s">
        <v>61</v>
      </c>
      <c r="F23" s="119">
        <v>0</v>
      </c>
    </row>
    <row r="24" s="52" customFormat="1" ht="21" customHeight="1" spans="1:6">
      <c r="A24" s="86"/>
      <c r="B24" s="42"/>
      <c r="C24" s="122" t="s">
        <v>62</v>
      </c>
      <c r="D24" s="130">
        <v>0</v>
      </c>
      <c r="E24" s="120" t="s">
        <v>63</v>
      </c>
      <c r="F24" s="119">
        <v>0</v>
      </c>
    </row>
    <row r="25" s="52" customFormat="1" ht="21" customHeight="1" spans="1:6">
      <c r="A25" s="125"/>
      <c r="B25" s="42"/>
      <c r="C25" s="118" t="s">
        <v>64</v>
      </c>
      <c r="D25" s="127">
        <v>394.5</v>
      </c>
      <c r="E25" s="120" t="s">
        <v>65</v>
      </c>
      <c r="F25" s="119">
        <v>6.91</v>
      </c>
    </row>
    <row r="26" s="52" customFormat="1" ht="21" customHeight="1" spans="1:6">
      <c r="A26" s="125"/>
      <c r="B26" s="42"/>
      <c r="C26" s="52" t="s">
        <v>22</v>
      </c>
      <c r="D26" s="131">
        <v>0</v>
      </c>
      <c r="E26" s="120" t="s">
        <v>66</v>
      </c>
      <c r="F26" s="119">
        <v>0</v>
      </c>
    </row>
    <row r="27" s="52" customFormat="1" ht="21" customHeight="1" spans="1:6">
      <c r="A27" s="125"/>
      <c r="B27" s="42"/>
      <c r="C27" s="122" t="s">
        <v>37</v>
      </c>
      <c r="D27" s="131">
        <v>350</v>
      </c>
      <c r="E27" s="120" t="s">
        <v>67</v>
      </c>
      <c r="F27" s="42">
        <v>0</v>
      </c>
    </row>
    <row r="28" s="52" customFormat="1" ht="21" customHeight="1" spans="1:6">
      <c r="A28" s="125"/>
      <c r="B28" s="42"/>
      <c r="C28" s="120" t="s">
        <v>62</v>
      </c>
      <c r="D28" s="131">
        <v>44.5</v>
      </c>
      <c r="E28" s="52" t="s">
        <v>68</v>
      </c>
      <c r="F28" s="132">
        <v>0</v>
      </c>
    </row>
    <row r="29" s="52" customFormat="1" ht="21" customHeight="1" spans="1:6">
      <c r="A29" s="125"/>
      <c r="B29" s="42"/>
      <c r="C29" s="122" t="s">
        <v>69</v>
      </c>
      <c r="D29" s="131">
        <v>0</v>
      </c>
      <c r="E29" s="120" t="s">
        <v>70</v>
      </c>
      <c r="F29" s="132">
        <v>0</v>
      </c>
    </row>
    <row r="30" s="52" customFormat="1" ht="21" customHeight="1" spans="1:6">
      <c r="A30" s="125"/>
      <c r="B30" s="42"/>
      <c r="C30" s="122" t="s">
        <v>71</v>
      </c>
      <c r="D30" s="131">
        <v>0</v>
      </c>
      <c r="E30" s="120" t="s">
        <v>72</v>
      </c>
      <c r="F30" s="132">
        <v>0</v>
      </c>
    </row>
    <row r="31" s="52" customFormat="1" ht="21" customHeight="1" spans="1:6">
      <c r="A31" s="125"/>
      <c r="B31" s="42"/>
      <c r="C31" s="122" t="s">
        <v>73</v>
      </c>
      <c r="D31" s="131">
        <v>0</v>
      </c>
      <c r="E31" s="120" t="s">
        <v>74</v>
      </c>
      <c r="F31" s="132">
        <v>0</v>
      </c>
    </row>
    <row r="32" s="52" customFormat="1" ht="21" customHeight="1" spans="1:6">
      <c r="A32" s="125"/>
      <c r="B32" s="42"/>
      <c r="C32" s="122" t="s">
        <v>75</v>
      </c>
      <c r="D32" s="131">
        <v>0</v>
      </c>
      <c r="E32" s="120" t="s">
        <v>76</v>
      </c>
      <c r="F32" s="132">
        <v>0</v>
      </c>
    </row>
    <row r="33" s="52" customFormat="1" ht="21" customHeight="1" spans="1:11">
      <c r="A33" s="125"/>
      <c r="B33" s="42"/>
      <c r="C33" s="133" t="s">
        <v>77</v>
      </c>
      <c r="D33" s="127">
        <v>0</v>
      </c>
      <c r="E33" s="120" t="s">
        <v>78</v>
      </c>
      <c r="F33" s="132">
        <v>0</v>
      </c>
      <c r="I33" s="1"/>
      <c r="J33" s="1"/>
      <c r="K33" s="1"/>
    </row>
    <row r="34" s="52" customFormat="1" ht="21" customHeight="1" spans="1:11">
      <c r="A34" s="125"/>
      <c r="B34" s="42"/>
      <c r="C34" s="133" t="s">
        <v>79</v>
      </c>
      <c r="D34" s="128">
        <v>0</v>
      </c>
      <c r="E34" s="120" t="s">
        <v>80</v>
      </c>
      <c r="F34" s="132">
        <v>0</v>
      </c>
      <c r="I34" s="1"/>
      <c r="J34" s="1"/>
      <c r="K34" s="1"/>
    </row>
    <row r="35" s="52" customFormat="1" ht="21" customHeight="1" spans="1:11">
      <c r="A35" s="125"/>
      <c r="B35" s="42"/>
      <c r="C35" s="133" t="s">
        <v>81</v>
      </c>
      <c r="D35" s="134">
        <v>0</v>
      </c>
      <c r="E35" s="135"/>
      <c r="F35" s="136"/>
      <c r="I35" s="1"/>
      <c r="J35" s="1"/>
      <c r="K35" s="1"/>
    </row>
    <row r="36" s="52" customFormat="1" ht="17.45" customHeight="1" spans="1:11">
      <c r="A36" s="137" t="s">
        <v>82</v>
      </c>
      <c r="B36" s="42">
        <v>489.53</v>
      </c>
      <c r="C36" s="138" t="s">
        <v>83</v>
      </c>
      <c r="D36" s="173" t="s">
        <v>84</v>
      </c>
      <c r="E36" s="138" t="s">
        <v>83</v>
      </c>
      <c r="F36" s="173" t="s">
        <v>84</v>
      </c>
      <c r="I36" s="1"/>
      <c r="J36" s="1"/>
      <c r="K36" s="1"/>
    </row>
    <row r="37" customHeight="1" spans="1:11">
      <c r="A37" s="139"/>
      <c r="B37" s="139"/>
      <c r="I37"/>
      <c r="J37"/>
      <c r="K37"/>
    </row>
    <row r="38" customHeight="1" spans="1:11">
      <c r="A38" s="140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0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0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0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0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0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1"/>
      <c r="B83"/>
      <c r="C83"/>
      <c r="D83"/>
      <c r="E83"/>
      <c r="F83"/>
      <c r="G83"/>
      <c r="H83"/>
      <c r="I83"/>
      <c r="J83"/>
      <c r="K83"/>
    </row>
    <row r="84" customHeight="1" spans="1:11">
      <c r="A84" s="140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1"/>
      <c r="B85"/>
      <c r="C85"/>
      <c r="D85"/>
      <c r="E85"/>
      <c r="F85"/>
      <c r="G85"/>
      <c r="H85"/>
      <c r="I85"/>
      <c r="J85"/>
      <c r="K85"/>
    </row>
    <row r="86" customHeight="1" spans="1:11">
      <c r="A86" s="140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1" width="22.3333333333333" style="21" customWidth="1"/>
    <col min="2" max="2" width="30" style="21" customWidth="1"/>
    <col min="3" max="3" width="19.6666666666667" style="90" customWidth="1"/>
    <col min="4" max="9" width="16.5" style="90" customWidth="1"/>
    <col min="10" max="10" width="16.5" style="25" customWidth="1"/>
    <col min="11" max="11" width="16.5" style="90" customWidth="1"/>
    <col min="12" max="212" width="9" style="25" customWidth="1"/>
    <col min="213" max="246" width="9" customWidth="1"/>
  </cols>
  <sheetData>
    <row r="1" ht="24.75" customHeight="1" spans="1:212">
      <c r="A1" s="162" t="s">
        <v>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</row>
    <row r="2" s="19" customFormat="1" ht="18.75" customHeight="1" spans="1:212">
      <c r="A2" s="93"/>
      <c r="B2" s="93"/>
      <c r="C2" s="93"/>
      <c r="D2" s="93"/>
      <c r="E2" s="93"/>
      <c r="F2" s="93"/>
      <c r="G2" s="93"/>
      <c r="H2" s="93"/>
      <c r="I2" s="93"/>
      <c r="J2" s="25"/>
      <c r="K2" s="94" t="s">
        <v>86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</row>
    <row r="3" s="49" customFormat="1" customHeight="1" spans="1:212">
      <c r="A3" s="143"/>
      <c r="B3" s="164"/>
      <c r="C3" s="165"/>
      <c r="D3" s="97"/>
      <c r="E3" s="97"/>
      <c r="F3" s="97"/>
      <c r="G3" s="97"/>
      <c r="H3" s="97"/>
      <c r="I3" s="97"/>
      <c r="J3" s="52"/>
      <c r="K3" s="94" t="s">
        <v>11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</row>
    <row r="4" s="19" customFormat="1" customHeight="1" spans="1:212">
      <c r="A4" s="166" t="s">
        <v>87</v>
      </c>
      <c r="B4" s="166" t="s">
        <v>88</v>
      </c>
      <c r="C4" s="65" t="s">
        <v>89</v>
      </c>
      <c r="D4" s="167" t="s">
        <v>90</v>
      </c>
      <c r="E4" s="168" t="s">
        <v>91</v>
      </c>
      <c r="F4" s="167" t="s">
        <v>92</v>
      </c>
      <c r="G4" s="167" t="s">
        <v>93</v>
      </c>
      <c r="H4" s="167" t="s">
        <v>94</v>
      </c>
      <c r="I4" s="167" t="s">
        <v>95</v>
      </c>
      <c r="J4" s="167" t="s">
        <v>96</v>
      </c>
      <c r="K4" s="58" t="s">
        <v>97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</row>
    <row r="5" s="19" customFormat="1" ht="24" customHeight="1" spans="1:212">
      <c r="A5" s="169"/>
      <c r="B5" s="169"/>
      <c r="C5" s="67"/>
      <c r="D5" s="170"/>
      <c r="E5" s="171"/>
      <c r="F5" s="170"/>
      <c r="G5" s="170"/>
      <c r="H5" s="170"/>
      <c r="I5" s="170"/>
      <c r="J5" s="170"/>
      <c r="K5" s="6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</row>
    <row r="6" s="1" customFormat="1" ht="18" customHeight="1" spans="1:12">
      <c r="A6" s="41"/>
      <c r="B6" s="68" t="s">
        <v>89</v>
      </c>
      <c r="C6" s="73">
        <f t="shared" ref="C6:K7" si="0">C7</f>
        <v>489.53</v>
      </c>
      <c r="D6" s="73">
        <f t="shared" si="0"/>
        <v>489.53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1">
        <f t="shared" si="0"/>
        <v>0</v>
      </c>
      <c r="J6" s="73">
        <f t="shared" si="0"/>
        <v>0</v>
      </c>
      <c r="K6" s="71">
        <f t="shared" si="0"/>
        <v>0</v>
      </c>
      <c r="L6" s="52"/>
    </row>
    <row r="7" ht="18" customHeight="1" spans="1:212">
      <c r="A7" s="41" t="s">
        <v>98</v>
      </c>
      <c r="B7" s="68"/>
      <c r="C7" s="73">
        <f t="shared" si="0"/>
        <v>489.53</v>
      </c>
      <c r="D7" s="73">
        <f t="shared" si="0"/>
        <v>489.53</v>
      </c>
      <c r="E7" s="73">
        <f t="shared" si="0"/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1">
        <f t="shared" si="0"/>
        <v>0</v>
      </c>
      <c r="J7" s="73">
        <f t="shared" si="0"/>
        <v>0</v>
      </c>
      <c r="K7" s="71">
        <f t="shared" si="0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</row>
    <row r="8" ht="18" customHeight="1" spans="1:212">
      <c r="A8" s="41" t="s">
        <v>99</v>
      </c>
      <c r="B8" s="68" t="s">
        <v>100</v>
      </c>
      <c r="C8" s="73">
        <v>489.53</v>
      </c>
      <c r="D8" s="73">
        <v>489.53</v>
      </c>
      <c r="E8" s="73">
        <v>0</v>
      </c>
      <c r="F8" s="73">
        <v>0</v>
      </c>
      <c r="G8" s="73">
        <v>0</v>
      </c>
      <c r="H8" s="73">
        <v>0</v>
      </c>
      <c r="I8" s="71">
        <v>0</v>
      </c>
      <c r="J8" s="73">
        <v>0</v>
      </c>
      <c r="K8" s="71"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</row>
    <row r="9" customHeight="1" spans="10:212">
      <c r="J9" s="5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</row>
    <row r="10" customHeight="1" spans="10:212">
      <c r="J10" s="52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</row>
    <row r="11" customHeight="1" spans="10:212">
      <c r="J11" s="52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</row>
    <row r="12" customHeight="1" spans="1:21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</row>
    <row r="13" customHeight="1" spans="10:212">
      <c r="J13" s="52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</row>
    <row r="14" customHeight="1" spans="10:212">
      <c r="J14" s="5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</row>
    <row r="15" customHeight="1" spans="10:212">
      <c r="J15" s="5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72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5.16666666666667" customWidth="1"/>
    <col min="4" max="4" width="32.5" customWidth="1"/>
    <col min="5" max="5" width="15.3333333333333" customWidth="1"/>
    <col min="7" max="13" width="8.66666666666667" customWidth="1"/>
    <col min="16" max="20" width="10.6666666666667" customWidth="1"/>
  </cols>
  <sheetData>
    <row r="1" ht="20.1" customHeight="1" spans="1:20">
      <c r="A1" s="21"/>
      <c r="B1" s="21"/>
      <c r="C1" s="21"/>
      <c r="D1" s="2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52"/>
      <c r="Q1" s="52"/>
      <c r="R1" s="52"/>
      <c r="S1" s="52"/>
      <c r="T1" s="52"/>
    </row>
    <row r="2" ht="26.25" customHeight="1" spans="1:20">
      <c r="A2" s="91" t="s">
        <v>101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56"/>
      <c r="Q2" s="156"/>
      <c r="R2" s="160"/>
      <c r="S2" s="160"/>
      <c r="T2" s="160"/>
    </row>
    <row r="3" ht="20.1" customHeight="1" spans="1:20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94" t="s">
        <v>102</v>
      </c>
      <c r="P3" s="157"/>
      <c r="Q3" s="157"/>
      <c r="R3" s="161"/>
      <c r="S3" s="161"/>
      <c r="T3" s="161"/>
    </row>
    <row r="4" ht="20.1" customHeight="1" spans="1:20">
      <c r="A4" s="143"/>
      <c r="B4" s="28"/>
      <c r="C4" s="28"/>
      <c r="D4" s="28"/>
      <c r="E4" s="97"/>
      <c r="F4" s="97"/>
      <c r="G4" s="97"/>
      <c r="H4" s="97"/>
      <c r="I4" s="97"/>
      <c r="J4" s="97"/>
      <c r="K4" s="97"/>
      <c r="L4" s="97"/>
      <c r="M4" s="97"/>
      <c r="N4" s="97"/>
      <c r="O4" s="94" t="s">
        <v>103</v>
      </c>
      <c r="P4" s="49"/>
      <c r="Q4" s="49"/>
      <c r="R4" s="49"/>
      <c r="S4" s="49"/>
      <c r="T4" s="49"/>
    </row>
    <row r="5" ht="20.1" customHeight="1" spans="1:20">
      <c r="A5" s="144" t="s">
        <v>104</v>
      </c>
      <c r="B5" s="145"/>
      <c r="C5" s="146"/>
      <c r="D5" s="147" t="s">
        <v>105</v>
      </c>
      <c r="E5" s="34" t="s">
        <v>106</v>
      </c>
      <c r="F5" s="34" t="s">
        <v>107</v>
      </c>
      <c r="G5" s="34" t="s">
        <v>108</v>
      </c>
      <c r="H5" s="148" t="s">
        <v>109</v>
      </c>
      <c r="I5" s="34" t="s">
        <v>110</v>
      </c>
      <c r="J5" s="34" t="s">
        <v>111</v>
      </c>
      <c r="K5" s="34" t="s">
        <v>112</v>
      </c>
      <c r="L5" s="34" t="s">
        <v>113</v>
      </c>
      <c r="M5" s="34" t="s">
        <v>114</v>
      </c>
      <c r="N5" s="34" t="s">
        <v>115</v>
      </c>
      <c r="O5" s="34" t="s">
        <v>72</v>
      </c>
      <c r="P5" s="49"/>
      <c r="Q5" s="49"/>
      <c r="R5" s="49"/>
      <c r="S5" s="49"/>
      <c r="T5" s="49"/>
    </row>
    <row r="6" ht="27.75" customHeight="1" spans="1:20">
      <c r="A6" s="147" t="s">
        <v>116</v>
      </c>
      <c r="B6" s="147" t="s">
        <v>117</v>
      </c>
      <c r="C6" s="147" t="s">
        <v>118</v>
      </c>
      <c r="D6" s="149"/>
      <c r="E6" s="38"/>
      <c r="F6" s="38"/>
      <c r="G6" s="38"/>
      <c r="H6" s="150"/>
      <c r="I6" s="38"/>
      <c r="J6" s="38"/>
      <c r="K6" s="38"/>
      <c r="L6" s="38"/>
      <c r="M6" s="38"/>
      <c r="N6" s="38"/>
      <c r="O6" s="38"/>
      <c r="P6" s="49"/>
      <c r="Q6" s="49"/>
      <c r="R6" s="49"/>
      <c r="S6" s="49"/>
      <c r="T6" s="49"/>
    </row>
    <row r="7" ht="13.5" customHeight="1" spans="1:20">
      <c r="A7" s="149"/>
      <c r="B7" s="149"/>
      <c r="C7" s="149"/>
      <c r="D7" s="149"/>
      <c r="E7" s="38"/>
      <c r="F7" s="151"/>
      <c r="G7" s="151"/>
      <c r="H7" s="152"/>
      <c r="I7" s="151"/>
      <c r="J7" s="151"/>
      <c r="K7" s="151"/>
      <c r="L7" s="151"/>
      <c r="M7" s="151"/>
      <c r="N7" s="151"/>
      <c r="O7" s="151"/>
      <c r="P7" s="158"/>
      <c r="Q7" s="158"/>
      <c r="R7" s="158"/>
      <c r="S7" s="158"/>
      <c r="T7" s="158"/>
    </row>
    <row r="8" s="1" customFormat="1" ht="20.1" customHeight="1" spans="1:20">
      <c r="A8" s="153"/>
      <c r="B8" s="153"/>
      <c r="C8" s="154"/>
      <c r="D8" s="155" t="s">
        <v>89</v>
      </c>
      <c r="E8" s="127">
        <f t="shared" ref="E8:O8" si="0">E9+E15+E18+E21</f>
        <v>489.53</v>
      </c>
      <c r="F8" s="127">
        <f t="shared" si="0"/>
        <v>85.34</v>
      </c>
      <c r="G8" s="127">
        <f t="shared" si="0"/>
        <v>359.69</v>
      </c>
      <c r="H8" s="127">
        <f t="shared" si="0"/>
        <v>44.5</v>
      </c>
      <c r="I8" s="127">
        <f t="shared" si="0"/>
        <v>0</v>
      </c>
      <c r="J8" s="127">
        <f t="shared" si="0"/>
        <v>0</v>
      </c>
      <c r="K8" s="127">
        <f t="shared" si="0"/>
        <v>0</v>
      </c>
      <c r="L8" s="127">
        <f t="shared" si="0"/>
        <v>0</v>
      </c>
      <c r="M8" s="127">
        <f t="shared" si="0"/>
        <v>0</v>
      </c>
      <c r="N8" s="159">
        <f t="shared" si="0"/>
        <v>0</v>
      </c>
      <c r="O8" s="127">
        <f t="shared" si="0"/>
        <v>0</v>
      </c>
      <c r="P8" s="52"/>
      <c r="Q8" s="52"/>
      <c r="R8" s="52"/>
      <c r="S8" s="52"/>
      <c r="T8" s="52"/>
    </row>
    <row r="9" ht="20.1" customHeight="1" spans="1:15">
      <c r="A9" s="153" t="s">
        <v>119</v>
      </c>
      <c r="B9" s="153"/>
      <c r="C9" s="154"/>
      <c r="D9" s="155" t="s">
        <v>32</v>
      </c>
      <c r="E9" s="127">
        <f t="shared" ref="E9:O9" si="1">E10+E12</f>
        <v>467.87</v>
      </c>
      <c r="F9" s="127">
        <f t="shared" si="1"/>
        <v>63.68</v>
      </c>
      <c r="G9" s="127">
        <f t="shared" si="1"/>
        <v>359.69</v>
      </c>
      <c r="H9" s="127">
        <f t="shared" si="1"/>
        <v>44.5</v>
      </c>
      <c r="I9" s="127">
        <f t="shared" si="1"/>
        <v>0</v>
      </c>
      <c r="J9" s="127">
        <f t="shared" si="1"/>
        <v>0</v>
      </c>
      <c r="K9" s="127">
        <f t="shared" si="1"/>
        <v>0</v>
      </c>
      <c r="L9" s="127">
        <f t="shared" si="1"/>
        <v>0</v>
      </c>
      <c r="M9" s="127">
        <f t="shared" si="1"/>
        <v>0</v>
      </c>
      <c r="N9" s="159">
        <f t="shared" si="1"/>
        <v>0</v>
      </c>
      <c r="O9" s="127">
        <f t="shared" si="1"/>
        <v>0</v>
      </c>
    </row>
    <row r="10" ht="20.1" customHeight="1" spans="1:15">
      <c r="A10" s="153"/>
      <c r="B10" s="153" t="s">
        <v>120</v>
      </c>
      <c r="C10" s="154"/>
      <c r="D10" s="155" t="s">
        <v>121</v>
      </c>
      <c r="E10" s="127">
        <f t="shared" ref="E10:O10" si="2">E11</f>
        <v>73.37</v>
      </c>
      <c r="F10" s="127">
        <f t="shared" si="2"/>
        <v>63.68</v>
      </c>
      <c r="G10" s="127">
        <f t="shared" si="2"/>
        <v>9.69</v>
      </c>
      <c r="H10" s="127">
        <f t="shared" si="2"/>
        <v>0</v>
      </c>
      <c r="I10" s="127">
        <f t="shared" si="2"/>
        <v>0</v>
      </c>
      <c r="J10" s="127">
        <f t="shared" si="2"/>
        <v>0</v>
      </c>
      <c r="K10" s="127">
        <f t="shared" si="2"/>
        <v>0</v>
      </c>
      <c r="L10" s="127">
        <f t="shared" si="2"/>
        <v>0</v>
      </c>
      <c r="M10" s="127">
        <f t="shared" si="2"/>
        <v>0</v>
      </c>
      <c r="N10" s="159">
        <f t="shared" si="2"/>
        <v>0</v>
      </c>
      <c r="O10" s="127">
        <f t="shared" si="2"/>
        <v>0</v>
      </c>
    </row>
    <row r="11" ht="20.1" customHeight="1" spans="1:15">
      <c r="A11" s="153" t="s">
        <v>122</v>
      </c>
      <c r="B11" s="153" t="s">
        <v>123</v>
      </c>
      <c r="C11" s="154" t="s">
        <v>120</v>
      </c>
      <c r="D11" s="155" t="s">
        <v>124</v>
      </c>
      <c r="E11" s="127">
        <v>73.37</v>
      </c>
      <c r="F11" s="127">
        <v>63.68</v>
      </c>
      <c r="G11" s="127">
        <v>9.69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59">
        <v>0</v>
      </c>
      <c r="O11" s="127">
        <v>0</v>
      </c>
    </row>
    <row r="12" ht="20.1" customHeight="1" spans="1:15">
      <c r="A12" s="153"/>
      <c r="B12" s="153" t="s">
        <v>125</v>
      </c>
      <c r="C12" s="154"/>
      <c r="D12" s="155" t="s">
        <v>126</v>
      </c>
      <c r="E12" s="127">
        <f t="shared" ref="E12:O12" si="3">SUM(E13:E14)</f>
        <v>394.5</v>
      </c>
      <c r="F12" s="127">
        <f t="shared" si="3"/>
        <v>0</v>
      </c>
      <c r="G12" s="127">
        <f t="shared" si="3"/>
        <v>350</v>
      </c>
      <c r="H12" s="127">
        <f t="shared" si="3"/>
        <v>44.5</v>
      </c>
      <c r="I12" s="127">
        <f t="shared" si="3"/>
        <v>0</v>
      </c>
      <c r="J12" s="127">
        <f t="shared" si="3"/>
        <v>0</v>
      </c>
      <c r="K12" s="127">
        <f t="shared" si="3"/>
        <v>0</v>
      </c>
      <c r="L12" s="127">
        <f t="shared" si="3"/>
        <v>0</v>
      </c>
      <c r="M12" s="127">
        <f t="shared" si="3"/>
        <v>0</v>
      </c>
      <c r="N12" s="159">
        <f t="shared" si="3"/>
        <v>0</v>
      </c>
      <c r="O12" s="127">
        <f t="shared" si="3"/>
        <v>0</v>
      </c>
    </row>
    <row r="13" ht="20.1" customHeight="1" spans="1:15">
      <c r="A13" s="153" t="s">
        <v>122</v>
      </c>
      <c r="B13" s="153" t="s">
        <v>127</v>
      </c>
      <c r="C13" s="154" t="s">
        <v>120</v>
      </c>
      <c r="D13" s="155" t="s">
        <v>128</v>
      </c>
      <c r="E13" s="127">
        <v>150</v>
      </c>
      <c r="F13" s="127">
        <v>0</v>
      </c>
      <c r="G13" s="127">
        <v>150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59">
        <v>0</v>
      </c>
      <c r="O13" s="127">
        <v>0</v>
      </c>
    </row>
    <row r="14" ht="20.1" customHeight="1" spans="1:15">
      <c r="A14" s="153" t="s">
        <v>122</v>
      </c>
      <c r="B14" s="153" t="s">
        <v>127</v>
      </c>
      <c r="C14" s="154" t="s">
        <v>129</v>
      </c>
      <c r="D14" s="155" t="s">
        <v>130</v>
      </c>
      <c r="E14" s="127">
        <v>244.5</v>
      </c>
      <c r="F14" s="127">
        <v>0</v>
      </c>
      <c r="G14" s="127">
        <v>200</v>
      </c>
      <c r="H14" s="127">
        <v>44.5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59">
        <v>0</v>
      </c>
      <c r="O14" s="127">
        <v>0</v>
      </c>
    </row>
    <row r="15" ht="20.1" customHeight="1" spans="1:15">
      <c r="A15" s="153" t="s">
        <v>131</v>
      </c>
      <c r="B15" s="153"/>
      <c r="C15" s="154"/>
      <c r="D15" s="155" t="s">
        <v>41</v>
      </c>
      <c r="E15" s="127">
        <f t="shared" ref="E15:O16" si="4">E16</f>
        <v>9.44</v>
      </c>
      <c r="F15" s="127">
        <f t="shared" si="4"/>
        <v>9.44</v>
      </c>
      <c r="G15" s="127">
        <f t="shared" si="4"/>
        <v>0</v>
      </c>
      <c r="H15" s="127">
        <f t="shared" si="4"/>
        <v>0</v>
      </c>
      <c r="I15" s="127">
        <f t="shared" si="4"/>
        <v>0</v>
      </c>
      <c r="J15" s="127">
        <f t="shared" si="4"/>
        <v>0</v>
      </c>
      <c r="K15" s="127">
        <f t="shared" si="4"/>
        <v>0</v>
      </c>
      <c r="L15" s="127">
        <f t="shared" si="4"/>
        <v>0</v>
      </c>
      <c r="M15" s="127">
        <f t="shared" si="4"/>
        <v>0</v>
      </c>
      <c r="N15" s="159">
        <f t="shared" si="4"/>
        <v>0</v>
      </c>
      <c r="O15" s="127">
        <f t="shared" si="4"/>
        <v>0</v>
      </c>
    </row>
    <row r="16" ht="20.1" customHeight="1" spans="1:15">
      <c r="A16" s="153"/>
      <c r="B16" s="153" t="s">
        <v>132</v>
      </c>
      <c r="C16" s="154"/>
      <c r="D16" s="155" t="s">
        <v>133</v>
      </c>
      <c r="E16" s="127">
        <f t="shared" si="4"/>
        <v>9.44</v>
      </c>
      <c r="F16" s="127">
        <f t="shared" si="4"/>
        <v>9.44</v>
      </c>
      <c r="G16" s="127">
        <f t="shared" si="4"/>
        <v>0</v>
      </c>
      <c r="H16" s="127">
        <f t="shared" si="4"/>
        <v>0</v>
      </c>
      <c r="I16" s="127">
        <f t="shared" si="4"/>
        <v>0</v>
      </c>
      <c r="J16" s="127">
        <f t="shared" si="4"/>
        <v>0</v>
      </c>
      <c r="K16" s="127">
        <f t="shared" si="4"/>
        <v>0</v>
      </c>
      <c r="L16" s="127">
        <f t="shared" si="4"/>
        <v>0</v>
      </c>
      <c r="M16" s="127">
        <f t="shared" si="4"/>
        <v>0</v>
      </c>
      <c r="N16" s="159">
        <f t="shared" si="4"/>
        <v>0</v>
      </c>
      <c r="O16" s="127">
        <f t="shared" si="4"/>
        <v>0</v>
      </c>
    </row>
    <row r="17" ht="20.1" customHeight="1" spans="1:15">
      <c r="A17" s="153" t="s">
        <v>134</v>
      </c>
      <c r="B17" s="153" t="s">
        <v>135</v>
      </c>
      <c r="C17" s="154" t="s">
        <v>132</v>
      </c>
      <c r="D17" s="155" t="s">
        <v>136</v>
      </c>
      <c r="E17" s="127">
        <v>9.44</v>
      </c>
      <c r="F17" s="127">
        <v>9.44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59">
        <v>0</v>
      </c>
      <c r="O17" s="127">
        <v>0</v>
      </c>
    </row>
    <row r="18" ht="20.1" customHeight="1" spans="1:15">
      <c r="A18" s="153" t="s">
        <v>137</v>
      </c>
      <c r="B18" s="153"/>
      <c r="C18" s="154"/>
      <c r="D18" s="155" t="s">
        <v>138</v>
      </c>
      <c r="E18" s="127">
        <f t="shared" ref="E18:O19" si="5">E19</f>
        <v>5.31</v>
      </c>
      <c r="F18" s="127">
        <f t="shared" si="5"/>
        <v>5.31</v>
      </c>
      <c r="G18" s="127">
        <f t="shared" si="5"/>
        <v>0</v>
      </c>
      <c r="H18" s="127">
        <f t="shared" si="5"/>
        <v>0</v>
      </c>
      <c r="I18" s="127">
        <f t="shared" si="5"/>
        <v>0</v>
      </c>
      <c r="J18" s="127">
        <f t="shared" si="5"/>
        <v>0</v>
      </c>
      <c r="K18" s="127">
        <f t="shared" si="5"/>
        <v>0</v>
      </c>
      <c r="L18" s="127">
        <f t="shared" si="5"/>
        <v>0</v>
      </c>
      <c r="M18" s="127">
        <f t="shared" si="5"/>
        <v>0</v>
      </c>
      <c r="N18" s="159">
        <f t="shared" si="5"/>
        <v>0</v>
      </c>
      <c r="O18" s="127">
        <f t="shared" si="5"/>
        <v>0</v>
      </c>
    </row>
    <row r="19" ht="20.1" customHeight="1" spans="1:15">
      <c r="A19" s="153"/>
      <c r="B19" s="153" t="s">
        <v>139</v>
      </c>
      <c r="C19" s="154"/>
      <c r="D19" s="155" t="s">
        <v>140</v>
      </c>
      <c r="E19" s="127">
        <f t="shared" si="5"/>
        <v>5.31</v>
      </c>
      <c r="F19" s="127">
        <f t="shared" si="5"/>
        <v>5.31</v>
      </c>
      <c r="G19" s="127">
        <f t="shared" si="5"/>
        <v>0</v>
      </c>
      <c r="H19" s="127">
        <f t="shared" si="5"/>
        <v>0</v>
      </c>
      <c r="I19" s="127">
        <f t="shared" si="5"/>
        <v>0</v>
      </c>
      <c r="J19" s="127">
        <f t="shared" si="5"/>
        <v>0</v>
      </c>
      <c r="K19" s="127">
        <f t="shared" si="5"/>
        <v>0</v>
      </c>
      <c r="L19" s="127">
        <f t="shared" si="5"/>
        <v>0</v>
      </c>
      <c r="M19" s="127">
        <f t="shared" si="5"/>
        <v>0</v>
      </c>
      <c r="N19" s="159">
        <f t="shared" si="5"/>
        <v>0</v>
      </c>
      <c r="O19" s="127">
        <f t="shared" si="5"/>
        <v>0</v>
      </c>
    </row>
    <row r="20" ht="20.1" customHeight="1" spans="1:15">
      <c r="A20" s="153" t="s">
        <v>141</v>
      </c>
      <c r="B20" s="153" t="s">
        <v>142</v>
      </c>
      <c r="C20" s="154" t="s">
        <v>120</v>
      </c>
      <c r="D20" s="155" t="s">
        <v>143</v>
      </c>
      <c r="E20" s="127">
        <v>5.31</v>
      </c>
      <c r="F20" s="127">
        <v>5.31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59">
        <v>0</v>
      </c>
      <c r="O20" s="127">
        <v>0</v>
      </c>
    </row>
    <row r="21" ht="20.1" customHeight="1" spans="1:15">
      <c r="A21" s="153" t="s">
        <v>144</v>
      </c>
      <c r="B21" s="153"/>
      <c r="C21" s="154"/>
      <c r="D21" s="155" t="s">
        <v>65</v>
      </c>
      <c r="E21" s="127">
        <f t="shared" ref="E21:O22" si="6">E22</f>
        <v>6.91</v>
      </c>
      <c r="F21" s="127">
        <f t="shared" si="6"/>
        <v>6.91</v>
      </c>
      <c r="G21" s="127">
        <f t="shared" si="6"/>
        <v>0</v>
      </c>
      <c r="H21" s="127">
        <f t="shared" si="6"/>
        <v>0</v>
      </c>
      <c r="I21" s="127">
        <f t="shared" si="6"/>
        <v>0</v>
      </c>
      <c r="J21" s="127">
        <f t="shared" si="6"/>
        <v>0</v>
      </c>
      <c r="K21" s="127">
        <f t="shared" si="6"/>
        <v>0</v>
      </c>
      <c r="L21" s="127">
        <f t="shared" si="6"/>
        <v>0</v>
      </c>
      <c r="M21" s="127">
        <f t="shared" si="6"/>
        <v>0</v>
      </c>
      <c r="N21" s="159">
        <f t="shared" si="6"/>
        <v>0</v>
      </c>
      <c r="O21" s="127">
        <f t="shared" si="6"/>
        <v>0</v>
      </c>
    </row>
    <row r="22" ht="20.1" customHeight="1" spans="1:15">
      <c r="A22" s="153"/>
      <c r="B22" s="153" t="s">
        <v>125</v>
      </c>
      <c r="C22" s="154"/>
      <c r="D22" s="155" t="s">
        <v>145</v>
      </c>
      <c r="E22" s="127">
        <f t="shared" si="6"/>
        <v>6.91</v>
      </c>
      <c r="F22" s="127">
        <f t="shared" si="6"/>
        <v>6.91</v>
      </c>
      <c r="G22" s="127">
        <f t="shared" si="6"/>
        <v>0</v>
      </c>
      <c r="H22" s="127">
        <f t="shared" si="6"/>
        <v>0</v>
      </c>
      <c r="I22" s="127">
        <f t="shared" si="6"/>
        <v>0</v>
      </c>
      <c r="J22" s="127">
        <f t="shared" si="6"/>
        <v>0</v>
      </c>
      <c r="K22" s="127">
        <f t="shared" si="6"/>
        <v>0</v>
      </c>
      <c r="L22" s="127">
        <f t="shared" si="6"/>
        <v>0</v>
      </c>
      <c r="M22" s="127">
        <f t="shared" si="6"/>
        <v>0</v>
      </c>
      <c r="N22" s="159">
        <f t="shared" si="6"/>
        <v>0</v>
      </c>
      <c r="O22" s="127">
        <f t="shared" si="6"/>
        <v>0</v>
      </c>
    </row>
    <row r="23" ht="20.1" customHeight="1" spans="1:15">
      <c r="A23" s="153" t="s">
        <v>146</v>
      </c>
      <c r="B23" s="153" t="s">
        <v>127</v>
      </c>
      <c r="C23" s="154" t="s">
        <v>120</v>
      </c>
      <c r="D23" s="155" t="s">
        <v>147</v>
      </c>
      <c r="E23" s="127">
        <v>6.91</v>
      </c>
      <c r="F23" s="127">
        <v>6.91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59">
        <v>0</v>
      </c>
      <c r="O23" s="127">
        <v>0</v>
      </c>
    </row>
    <row r="24" ht="20.1" customHeight="1"/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72" fitToHeight="100" orientation="landscape"/>
  <headerFooter alignWithMargins="0"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D6" sqref="D6"/>
    </sheetView>
  </sheetViews>
  <sheetFormatPr defaultColWidth="9" defaultRowHeight="14.25" customHeight="1"/>
  <cols>
    <col min="1" max="1" width="42.5" style="109" customWidth="1"/>
    <col min="2" max="2" width="18.1666666666667" style="109" customWidth="1"/>
    <col min="3" max="3" width="33.3333333333333" style="109" customWidth="1"/>
    <col min="4" max="4" width="18.1666666666667" style="109" customWidth="1"/>
    <col min="5" max="5" width="33.3333333333333" style="109" customWidth="1"/>
    <col min="6" max="6" width="18.1666666666667" style="109" customWidth="1"/>
    <col min="7" max="16384" width="9" style="109"/>
  </cols>
  <sheetData>
    <row r="1" ht="22.5" customHeight="1" spans="1:11">
      <c r="A1" s="110" t="s">
        <v>148</v>
      </c>
      <c r="B1" s="110"/>
      <c r="C1" s="110"/>
      <c r="D1" s="110"/>
      <c r="E1" s="110"/>
      <c r="F1" s="110"/>
      <c r="J1"/>
      <c r="K1"/>
    </row>
    <row r="2" s="19" customFormat="1" ht="21" customHeight="1" spans="1:11">
      <c r="A2" s="49" t="s">
        <v>9</v>
      </c>
      <c r="B2" s="49"/>
      <c r="C2" s="49"/>
      <c r="D2" s="111"/>
      <c r="E2" s="49"/>
      <c r="F2" s="4" t="s">
        <v>149</v>
      </c>
      <c r="J2"/>
      <c r="K2"/>
    </row>
    <row r="3" s="19" customFormat="1" ht="21" customHeight="1" spans="1:11">
      <c r="A3" s="49"/>
      <c r="B3" s="49"/>
      <c r="C3" s="49"/>
      <c r="D3" s="111"/>
      <c r="E3" s="49"/>
      <c r="F3" s="4" t="s">
        <v>11</v>
      </c>
      <c r="J3"/>
      <c r="K3"/>
    </row>
    <row r="4" s="25" customFormat="1" ht="17.45" customHeight="1" spans="1:11">
      <c r="A4" s="112" t="s">
        <v>12</v>
      </c>
      <c r="B4" s="113"/>
      <c r="C4" s="112" t="s">
        <v>13</v>
      </c>
      <c r="D4" s="114"/>
      <c r="E4" s="114"/>
      <c r="F4" s="113"/>
      <c r="J4"/>
      <c r="K4"/>
    </row>
    <row r="5" s="25" customFormat="1" ht="17.45" customHeight="1" spans="1:11">
      <c r="A5" s="83" t="s">
        <v>14</v>
      </c>
      <c r="B5" s="115" t="s">
        <v>15</v>
      </c>
      <c r="C5" s="83" t="s">
        <v>16</v>
      </c>
      <c r="D5" s="115" t="s">
        <v>15</v>
      </c>
      <c r="E5" s="83" t="s">
        <v>17</v>
      </c>
      <c r="F5" s="115" t="s">
        <v>15</v>
      </c>
      <c r="G5" s="52"/>
      <c r="J5"/>
      <c r="K5"/>
    </row>
    <row r="6" s="52" customFormat="1" ht="21" customHeight="1" spans="1:11">
      <c r="A6" s="116" t="s">
        <v>18</v>
      </c>
      <c r="B6" s="117">
        <v>489.53</v>
      </c>
      <c r="C6" s="118" t="s">
        <v>19</v>
      </c>
      <c r="D6" s="119">
        <v>95.03</v>
      </c>
      <c r="E6" s="120" t="s">
        <v>20</v>
      </c>
      <c r="F6" s="119">
        <v>0</v>
      </c>
      <c r="J6" s="1"/>
      <c r="K6" s="1"/>
    </row>
    <row r="7" s="52" customFormat="1" ht="21" customHeight="1" spans="1:11">
      <c r="A7" s="89"/>
      <c r="B7" s="121"/>
      <c r="C7" s="122" t="s">
        <v>22</v>
      </c>
      <c r="D7" s="119">
        <v>85.34</v>
      </c>
      <c r="E7" s="120" t="s">
        <v>23</v>
      </c>
      <c r="F7" s="119">
        <v>0</v>
      </c>
      <c r="J7" s="1"/>
      <c r="K7" s="1"/>
    </row>
    <row r="8" s="52" customFormat="1" ht="21" customHeight="1" spans="1:11">
      <c r="A8" s="116"/>
      <c r="B8" s="121"/>
      <c r="C8" s="87" t="s">
        <v>25</v>
      </c>
      <c r="D8" s="119">
        <v>63.68</v>
      </c>
      <c r="E8" s="120" t="s">
        <v>26</v>
      </c>
      <c r="F8" s="119">
        <v>0</v>
      </c>
      <c r="J8" s="1"/>
      <c r="K8" s="1"/>
    </row>
    <row r="9" s="52" customFormat="1" ht="21" customHeight="1" spans="1:11">
      <c r="A9" s="116"/>
      <c r="B9" s="121"/>
      <c r="C9" s="87" t="s">
        <v>28</v>
      </c>
      <c r="D9" s="119">
        <v>14.75</v>
      </c>
      <c r="E9" s="120" t="s">
        <v>29</v>
      </c>
      <c r="F9" s="119">
        <v>0</v>
      </c>
      <c r="J9" s="1"/>
      <c r="K9" s="1"/>
    </row>
    <row r="10" s="52" customFormat="1" ht="21" customHeight="1" spans="1:11">
      <c r="A10" s="116"/>
      <c r="B10" s="121"/>
      <c r="C10" s="87" t="s">
        <v>31</v>
      </c>
      <c r="D10" s="119">
        <v>6.91</v>
      </c>
      <c r="E10" s="120" t="s">
        <v>32</v>
      </c>
      <c r="F10" s="119">
        <v>467.87</v>
      </c>
      <c r="J10" s="1"/>
      <c r="K10" s="1"/>
    </row>
    <row r="11" s="52" customFormat="1" ht="21" customHeight="1" spans="1:11">
      <c r="A11" s="116"/>
      <c r="B11" s="123"/>
      <c r="C11" s="87" t="s">
        <v>34</v>
      </c>
      <c r="D11" s="119">
        <v>0</v>
      </c>
      <c r="E11" s="120" t="s">
        <v>35</v>
      </c>
      <c r="F11" s="119">
        <v>0</v>
      </c>
      <c r="J11" s="1"/>
      <c r="K11" s="1"/>
    </row>
    <row r="12" s="52" customFormat="1" ht="21" customHeight="1" spans="1:11">
      <c r="A12" s="116"/>
      <c r="B12" s="124"/>
      <c r="C12" s="125" t="s">
        <v>37</v>
      </c>
      <c r="D12" s="119">
        <v>9.69</v>
      </c>
      <c r="E12" s="120" t="s">
        <v>38</v>
      </c>
      <c r="F12" s="119">
        <v>0</v>
      </c>
      <c r="J12" s="1"/>
      <c r="K12" s="1"/>
    </row>
    <row r="13" s="52" customFormat="1" ht="21" customHeight="1" spans="1:11">
      <c r="A13" s="116"/>
      <c r="B13" s="121"/>
      <c r="C13" s="87" t="s">
        <v>40</v>
      </c>
      <c r="D13" s="119">
        <v>9.62</v>
      </c>
      <c r="E13" s="120" t="s">
        <v>41</v>
      </c>
      <c r="F13" s="119">
        <v>9.44</v>
      </c>
      <c r="J13" s="1"/>
      <c r="K13" s="1"/>
    </row>
    <row r="14" s="52" customFormat="1" ht="21" customHeight="1" spans="1:11">
      <c r="A14" s="116"/>
      <c r="B14" s="117"/>
      <c r="C14" s="87" t="s">
        <v>42</v>
      </c>
      <c r="D14" s="119">
        <v>0</v>
      </c>
      <c r="E14" s="120" t="s">
        <v>43</v>
      </c>
      <c r="F14" s="119">
        <v>0</v>
      </c>
      <c r="J14" s="1"/>
      <c r="K14" s="1"/>
    </row>
    <row r="15" s="52" customFormat="1" ht="21" customHeight="1" spans="1:11">
      <c r="A15" s="89"/>
      <c r="B15" s="117"/>
      <c r="C15" s="87" t="s">
        <v>44</v>
      </c>
      <c r="D15" s="119">
        <v>0</v>
      </c>
      <c r="E15" s="120" t="s">
        <v>45</v>
      </c>
      <c r="F15" s="119">
        <v>5.31</v>
      </c>
      <c r="J15" s="1"/>
      <c r="K15" s="1"/>
    </row>
    <row r="16" s="52" customFormat="1" ht="21" customHeight="1" spans="1:11">
      <c r="A16" s="116"/>
      <c r="B16" s="117"/>
      <c r="C16" s="87" t="s">
        <v>46</v>
      </c>
      <c r="D16" s="119">
        <v>0</v>
      </c>
      <c r="E16" s="120" t="s">
        <v>47</v>
      </c>
      <c r="F16" s="119">
        <v>0</v>
      </c>
      <c r="J16" s="1"/>
      <c r="K16" s="1"/>
    </row>
    <row r="17" s="52" customFormat="1" ht="21" customHeight="1" spans="1:6">
      <c r="A17" s="116"/>
      <c r="B17" s="71"/>
      <c r="C17" s="87" t="s">
        <v>48</v>
      </c>
      <c r="D17" s="119">
        <v>0</v>
      </c>
      <c r="E17" s="120" t="s">
        <v>49</v>
      </c>
      <c r="F17" s="119">
        <v>0</v>
      </c>
    </row>
    <row r="18" s="52" customFormat="1" ht="21" customHeight="1" spans="1:6">
      <c r="A18" s="87"/>
      <c r="B18" s="126"/>
      <c r="C18" s="87" t="s">
        <v>50</v>
      </c>
      <c r="D18" s="119">
        <v>0</v>
      </c>
      <c r="E18" s="120" t="s">
        <v>51</v>
      </c>
      <c r="F18" s="119">
        <v>0</v>
      </c>
    </row>
    <row r="19" s="52" customFormat="1" ht="21" customHeight="1" spans="1:6">
      <c r="A19" s="87"/>
      <c r="B19" s="71"/>
      <c r="C19" s="87" t="s">
        <v>52</v>
      </c>
      <c r="D19" s="119">
        <v>0.07</v>
      </c>
      <c r="E19" s="120" t="s">
        <v>53</v>
      </c>
      <c r="F19" s="119">
        <v>0</v>
      </c>
    </row>
    <row r="20" s="52" customFormat="1" ht="21" customHeight="1" spans="1:6">
      <c r="A20" s="86"/>
      <c r="B20" s="71"/>
      <c r="C20" s="87" t="s">
        <v>54</v>
      </c>
      <c r="D20" s="127">
        <v>0</v>
      </c>
      <c r="E20" s="120" t="s">
        <v>55</v>
      </c>
      <c r="F20" s="119">
        <v>0</v>
      </c>
    </row>
    <row r="21" s="52" customFormat="1" ht="21" customHeight="1" spans="1:6">
      <c r="A21" s="86"/>
      <c r="B21" s="71"/>
      <c r="C21" s="87" t="s">
        <v>56</v>
      </c>
      <c r="D21" s="128">
        <v>0</v>
      </c>
      <c r="E21" s="89" t="s">
        <v>57</v>
      </c>
      <c r="F21" s="119">
        <v>0</v>
      </c>
    </row>
    <row r="22" s="52" customFormat="1" ht="21" customHeight="1" spans="1:6">
      <c r="A22" s="86"/>
      <c r="B22" s="71"/>
      <c r="C22" s="87" t="s">
        <v>58</v>
      </c>
      <c r="D22" s="129">
        <v>0</v>
      </c>
      <c r="E22" s="89" t="s">
        <v>59</v>
      </c>
      <c r="F22" s="119">
        <v>0</v>
      </c>
    </row>
    <row r="23" s="52" customFormat="1" ht="21" customHeight="1" spans="1:6">
      <c r="A23" s="86"/>
      <c r="B23" s="71"/>
      <c r="C23" s="87" t="s">
        <v>60</v>
      </c>
      <c r="D23" s="127">
        <v>0</v>
      </c>
      <c r="E23" s="120" t="s">
        <v>61</v>
      </c>
      <c r="F23" s="119">
        <v>0</v>
      </c>
    </row>
    <row r="24" s="52" customFormat="1" ht="21" customHeight="1" spans="1:6">
      <c r="A24" s="86"/>
      <c r="B24" s="71"/>
      <c r="C24" s="122" t="s">
        <v>62</v>
      </c>
      <c r="D24" s="130">
        <v>0</v>
      </c>
      <c r="E24" s="120" t="s">
        <v>63</v>
      </c>
      <c r="F24" s="119">
        <v>0</v>
      </c>
    </row>
    <row r="25" s="52" customFormat="1" ht="21" customHeight="1" spans="1:6">
      <c r="A25" s="125"/>
      <c r="B25" s="71"/>
      <c r="C25" s="118" t="s">
        <v>64</v>
      </c>
      <c r="D25" s="127">
        <v>394.5</v>
      </c>
      <c r="E25" s="120" t="s">
        <v>65</v>
      </c>
      <c r="F25" s="119">
        <v>6.91</v>
      </c>
    </row>
    <row r="26" s="52" customFormat="1" ht="21" customHeight="1" spans="1:6">
      <c r="A26" s="125"/>
      <c r="B26" s="71"/>
      <c r="C26" s="52" t="s">
        <v>22</v>
      </c>
      <c r="D26" s="131">
        <v>0</v>
      </c>
      <c r="E26" s="120" t="s">
        <v>66</v>
      </c>
      <c r="F26" s="119">
        <v>0</v>
      </c>
    </row>
    <row r="27" s="52" customFormat="1" ht="21" customHeight="1" spans="1:6">
      <c r="A27" s="125"/>
      <c r="B27" s="71"/>
      <c r="C27" s="122" t="s">
        <v>37</v>
      </c>
      <c r="D27" s="131">
        <v>350</v>
      </c>
      <c r="E27" s="120" t="s">
        <v>67</v>
      </c>
      <c r="F27" s="42">
        <v>0</v>
      </c>
    </row>
    <row r="28" s="52" customFormat="1" ht="21" customHeight="1" spans="1:6">
      <c r="A28" s="125"/>
      <c r="B28" s="71"/>
      <c r="C28" s="120" t="s">
        <v>62</v>
      </c>
      <c r="D28" s="131">
        <v>44.5</v>
      </c>
      <c r="E28" s="52" t="s">
        <v>68</v>
      </c>
      <c r="F28" s="132">
        <v>0</v>
      </c>
    </row>
    <row r="29" s="52" customFormat="1" ht="21" customHeight="1" spans="1:6">
      <c r="A29" s="125"/>
      <c r="B29" s="71"/>
      <c r="C29" s="122" t="s">
        <v>69</v>
      </c>
      <c r="D29" s="131">
        <v>0</v>
      </c>
      <c r="E29" s="120" t="s">
        <v>70</v>
      </c>
      <c r="F29" s="132">
        <v>0</v>
      </c>
    </row>
    <row r="30" s="52" customFormat="1" ht="21" customHeight="1" spans="1:6">
      <c r="A30" s="125"/>
      <c r="B30" s="71"/>
      <c r="C30" s="122" t="s">
        <v>71</v>
      </c>
      <c r="D30" s="131">
        <v>0</v>
      </c>
      <c r="E30" s="120" t="s">
        <v>72</v>
      </c>
      <c r="F30" s="132">
        <v>0</v>
      </c>
    </row>
    <row r="31" s="52" customFormat="1" ht="21" customHeight="1" spans="1:6">
      <c r="A31" s="125"/>
      <c r="B31" s="71"/>
      <c r="C31" s="122" t="s">
        <v>73</v>
      </c>
      <c r="D31" s="131">
        <v>0</v>
      </c>
      <c r="E31" s="120" t="s">
        <v>74</v>
      </c>
      <c r="F31" s="132">
        <v>0</v>
      </c>
    </row>
    <row r="32" s="52" customFormat="1" ht="21" customHeight="1" spans="1:6">
      <c r="A32" s="125"/>
      <c r="B32" s="71"/>
      <c r="C32" s="122" t="s">
        <v>75</v>
      </c>
      <c r="D32" s="131">
        <v>0</v>
      </c>
      <c r="E32" s="120" t="s">
        <v>76</v>
      </c>
      <c r="F32" s="132">
        <v>0</v>
      </c>
    </row>
    <row r="33" s="52" customFormat="1" ht="21" customHeight="1" spans="1:11">
      <c r="A33" s="125"/>
      <c r="B33" s="71"/>
      <c r="C33" s="133" t="s">
        <v>77</v>
      </c>
      <c r="D33" s="127">
        <v>0</v>
      </c>
      <c r="E33" s="120" t="s">
        <v>78</v>
      </c>
      <c r="F33" s="132">
        <v>0</v>
      </c>
      <c r="I33" s="1"/>
      <c r="J33" s="1"/>
      <c r="K33" s="1"/>
    </row>
    <row r="34" s="52" customFormat="1" ht="21" customHeight="1" spans="1:11">
      <c r="A34" s="125"/>
      <c r="B34" s="71"/>
      <c r="C34" s="133" t="s">
        <v>79</v>
      </c>
      <c r="D34" s="128">
        <v>0</v>
      </c>
      <c r="E34" s="120" t="s">
        <v>80</v>
      </c>
      <c r="F34" s="132">
        <v>0</v>
      </c>
      <c r="I34" s="1"/>
      <c r="J34" s="1"/>
      <c r="K34" s="1"/>
    </row>
    <row r="35" s="52" customFormat="1" ht="21" customHeight="1" spans="1:11">
      <c r="A35" s="125"/>
      <c r="B35" s="71"/>
      <c r="C35" s="133" t="s">
        <v>81</v>
      </c>
      <c r="D35" s="134">
        <v>0</v>
      </c>
      <c r="E35" s="135"/>
      <c r="F35" s="136"/>
      <c r="I35" s="1"/>
      <c r="J35" s="1"/>
      <c r="K35" s="1"/>
    </row>
    <row r="36" s="52" customFormat="1" ht="17.45" customHeight="1" spans="1:11">
      <c r="A36" s="137" t="s">
        <v>82</v>
      </c>
      <c r="B36" s="42">
        <v>489.53</v>
      </c>
      <c r="C36" s="138" t="s">
        <v>83</v>
      </c>
      <c r="D36" s="42">
        <v>489.53</v>
      </c>
      <c r="E36" s="138" t="s">
        <v>83</v>
      </c>
      <c r="F36" s="42">
        <v>489.53</v>
      </c>
      <c r="I36" s="1"/>
      <c r="J36" s="1"/>
      <c r="K36" s="1"/>
    </row>
    <row r="37" customHeight="1" spans="1:11">
      <c r="A37" s="139"/>
      <c r="B37" s="139"/>
      <c r="I37"/>
      <c r="J37"/>
      <c r="K37"/>
    </row>
    <row r="38" customHeight="1" spans="1:11">
      <c r="A38" s="140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0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0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0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0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0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1"/>
      <c r="B83"/>
      <c r="C83"/>
      <c r="D83"/>
      <c r="E83"/>
      <c r="F83"/>
      <c r="G83"/>
      <c r="H83"/>
      <c r="I83"/>
      <c r="J83"/>
      <c r="K83"/>
    </row>
    <row r="84" customHeight="1" spans="1:11">
      <c r="A84" s="140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1"/>
      <c r="B85"/>
      <c r="C85"/>
      <c r="D85"/>
      <c r="E85"/>
      <c r="F85"/>
      <c r="G85"/>
      <c r="H85"/>
      <c r="I85"/>
      <c r="J85"/>
      <c r="K85"/>
    </row>
    <row r="86" customHeight="1" spans="1:11">
      <c r="A86" s="140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2"/>
  <sheetViews>
    <sheetView showGridLines="0" showZeros="0" workbookViewId="0">
      <selection activeCell="L21" sqref="L21"/>
    </sheetView>
  </sheetViews>
  <sheetFormatPr defaultColWidth="9.16666666666667" defaultRowHeight="20.1" customHeight="1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90" customWidth="1"/>
    <col min="8" max="241" width="9.16666666666667" style="1"/>
  </cols>
  <sheetData>
    <row r="1" ht="27" customHeight="1" spans="1:7">
      <c r="A1" s="91" t="s">
        <v>150</v>
      </c>
      <c r="B1" s="91"/>
      <c r="C1" s="91"/>
      <c r="D1" s="91"/>
      <c r="E1" s="91"/>
      <c r="F1" s="91"/>
      <c r="G1" s="91"/>
    </row>
    <row r="2" customHeight="1" spans="1:7">
      <c r="A2" s="92"/>
      <c r="B2" s="92"/>
      <c r="C2" s="92"/>
      <c r="D2" s="92"/>
      <c r="E2" s="92"/>
      <c r="F2" s="93"/>
      <c r="G2" s="94" t="s">
        <v>151</v>
      </c>
    </row>
    <row r="3" customHeight="1" spans="1:7">
      <c r="A3" s="95"/>
      <c r="B3" s="96"/>
      <c r="C3" s="54"/>
      <c r="D3" s="28"/>
      <c r="E3" s="31"/>
      <c r="F3" s="97"/>
      <c r="G3" s="94" t="s">
        <v>11</v>
      </c>
    </row>
    <row r="4" customHeight="1" spans="1:7">
      <c r="A4" s="98" t="s">
        <v>104</v>
      </c>
      <c r="B4" s="98"/>
      <c r="C4" s="99"/>
      <c r="D4" s="100" t="s">
        <v>152</v>
      </c>
      <c r="E4" s="101" t="s">
        <v>89</v>
      </c>
      <c r="F4" s="102" t="s">
        <v>153</v>
      </c>
      <c r="G4" s="102" t="s">
        <v>154</v>
      </c>
    </row>
    <row r="5" ht="33.75" customHeight="1" spans="1:7">
      <c r="A5" s="103" t="s">
        <v>116</v>
      </c>
      <c r="B5" s="103" t="s">
        <v>117</v>
      </c>
      <c r="C5" s="104" t="s">
        <v>118</v>
      </c>
      <c r="D5" s="105"/>
      <c r="E5" s="101"/>
      <c r="F5" s="102"/>
      <c r="G5" s="102"/>
    </row>
    <row r="6" s="52" customFormat="1" customHeight="1" spans="1:7">
      <c r="A6" s="106"/>
      <c r="B6" s="106"/>
      <c r="C6" s="107"/>
      <c r="D6" s="108" t="s">
        <v>89</v>
      </c>
      <c r="E6" s="42">
        <f>E7+E13+E16+E19</f>
        <v>489.53</v>
      </c>
      <c r="F6" s="42">
        <f>F7+F13+F16+F19</f>
        <v>95.03</v>
      </c>
      <c r="G6" s="42">
        <f>G7+G13+G16+G19</f>
        <v>394.5</v>
      </c>
    </row>
    <row r="7" customHeight="1" spans="1:241">
      <c r="A7" s="106" t="s">
        <v>119</v>
      </c>
      <c r="B7" s="106"/>
      <c r="C7" s="107"/>
      <c r="D7" s="108" t="s">
        <v>32</v>
      </c>
      <c r="E7" s="42">
        <f>E8+E10</f>
        <v>467.87</v>
      </c>
      <c r="F7" s="42">
        <f>F8+F10</f>
        <v>73.37</v>
      </c>
      <c r="G7" s="42">
        <f>G8+G10</f>
        <v>394.5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customHeight="1" spans="1:241">
      <c r="A8" s="106"/>
      <c r="B8" s="106" t="s">
        <v>120</v>
      </c>
      <c r="C8" s="107"/>
      <c r="D8" s="108" t="s">
        <v>121</v>
      </c>
      <c r="E8" s="42">
        <f>E9</f>
        <v>73.37</v>
      </c>
      <c r="F8" s="42">
        <f>F9</f>
        <v>73.37</v>
      </c>
      <c r="G8" s="42">
        <f>G9</f>
        <v>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customHeight="1" spans="1:241">
      <c r="A9" s="106" t="s">
        <v>122</v>
      </c>
      <c r="B9" s="106" t="s">
        <v>123</v>
      </c>
      <c r="C9" s="107" t="s">
        <v>120</v>
      </c>
      <c r="D9" s="108" t="s">
        <v>124</v>
      </c>
      <c r="E9" s="42">
        <v>73.37</v>
      </c>
      <c r="F9" s="42">
        <v>73.37</v>
      </c>
      <c r="G9" s="42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customHeight="1" spans="1:241">
      <c r="A10" s="106"/>
      <c r="B10" s="106" t="s">
        <v>125</v>
      </c>
      <c r="C10" s="107"/>
      <c r="D10" s="108" t="s">
        <v>126</v>
      </c>
      <c r="E10" s="42">
        <f>SUM(E11:E12)</f>
        <v>394.5</v>
      </c>
      <c r="F10" s="42">
        <f>SUM(F11:F12)</f>
        <v>0</v>
      </c>
      <c r="G10" s="42">
        <f>SUM(G11:G12)</f>
        <v>394.5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customHeight="1" spans="1:241">
      <c r="A11" s="106" t="s">
        <v>122</v>
      </c>
      <c r="B11" s="106" t="s">
        <v>127</v>
      </c>
      <c r="C11" s="107" t="s">
        <v>120</v>
      </c>
      <c r="D11" s="108" t="s">
        <v>128</v>
      </c>
      <c r="E11" s="42">
        <v>150</v>
      </c>
      <c r="F11" s="42">
        <v>0</v>
      </c>
      <c r="G11" s="42">
        <v>150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customHeight="1" spans="1:241">
      <c r="A12" s="106" t="s">
        <v>122</v>
      </c>
      <c r="B12" s="106" t="s">
        <v>127</v>
      </c>
      <c r="C12" s="107" t="s">
        <v>129</v>
      </c>
      <c r="D12" s="108" t="s">
        <v>130</v>
      </c>
      <c r="E12" s="42">
        <v>244.5</v>
      </c>
      <c r="F12" s="42">
        <v>0</v>
      </c>
      <c r="G12" s="42">
        <v>244.5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customHeight="1" spans="1:241">
      <c r="A13" s="106" t="s">
        <v>131</v>
      </c>
      <c r="B13" s="106"/>
      <c r="C13" s="107"/>
      <c r="D13" s="108" t="s">
        <v>41</v>
      </c>
      <c r="E13" s="42">
        <f t="shared" ref="E13:G14" si="0">E14</f>
        <v>9.44</v>
      </c>
      <c r="F13" s="42">
        <f t="shared" si="0"/>
        <v>9.44</v>
      </c>
      <c r="G13" s="42">
        <f t="shared" si="0"/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customHeight="1" spans="1:241">
      <c r="A14" s="106"/>
      <c r="B14" s="106" t="s">
        <v>132</v>
      </c>
      <c r="C14" s="107"/>
      <c r="D14" s="108" t="s">
        <v>133</v>
      </c>
      <c r="E14" s="42">
        <f t="shared" si="0"/>
        <v>9.44</v>
      </c>
      <c r="F14" s="42">
        <f t="shared" si="0"/>
        <v>9.44</v>
      </c>
      <c r="G14" s="42">
        <f t="shared" si="0"/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customHeight="1" spans="1:241">
      <c r="A15" s="106" t="s">
        <v>134</v>
      </c>
      <c r="B15" s="106" t="s">
        <v>135</v>
      </c>
      <c r="C15" s="107" t="s">
        <v>132</v>
      </c>
      <c r="D15" s="108" t="s">
        <v>136</v>
      </c>
      <c r="E15" s="42">
        <v>9.44</v>
      </c>
      <c r="F15" s="42">
        <v>9.44</v>
      </c>
      <c r="G15" s="4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customHeight="1" spans="1:241">
      <c r="A16" s="106" t="s">
        <v>137</v>
      </c>
      <c r="B16" s="106"/>
      <c r="C16" s="107"/>
      <c r="D16" s="108" t="s">
        <v>138</v>
      </c>
      <c r="E16" s="42">
        <f t="shared" ref="E16:G17" si="1">E17</f>
        <v>5.31</v>
      </c>
      <c r="F16" s="42">
        <f t="shared" si="1"/>
        <v>5.31</v>
      </c>
      <c r="G16" s="42">
        <f t="shared" si="1"/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customHeight="1" spans="1:241">
      <c r="A17" s="106"/>
      <c r="B17" s="106" t="s">
        <v>139</v>
      </c>
      <c r="C17" s="107"/>
      <c r="D17" s="108" t="s">
        <v>140</v>
      </c>
      <c r="E17" s="42">
        <f t="shared" si="1"/>
        <v>5.31</v>
      </c>
      <c r="F17" s="42">
        <f t="shared" si="1"/>
        <v>5.31</v>
      </c>
      <c r="G17" s="42">
        <f t="shared" si="1"/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customHeight="1" spans="1:241">
      <c r="A18" s="106" t="s">
        <v>141</v>
      </c>
      <c r="B18" s="106" t="s">
        <v>142</v>
      </c>
      <c r="C18" s="107" t="s">
        <v>120</v>
      </c>
      <c r="D18" s="108" t="s">
        <v>143</v>
      </c>
      <c r="E18" s="42">
        <v>5.31</v>
      </c>
      <c r="F18" s="42">
        <v>5.31</v>
      </c>
      <c r="G18" s="4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customHeight="1" spans="1:241">
      <c r="A19" s="106" t="s">
        <v>144</v>
      </c>
      <c r="B19" s="106"/>
      <c r="C19" s="107"/>
      <c r="D19" s="108" t="s">
        <v>65</v>
      </c>
      <c r="E19" s="42">
        <f t="shared" ref="E19:G20" si="2">E20</f>
        <v>6.91</v>
      </c>
      <c r="F19" s="42">
        <f t="shared" si="2"/>
        <v>6.91</v>
      </c>
      <c r="G19" s="42">
        <f t="shared" si="2"/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customHeight="1" spans="1:241">
      <c r="A20" s="106"/>
      <c r="B20" s="106" t="s">
        <v>125</v>
      </c>
      <c r="C20" s="107"/>
      <c r="D20" s="108" t="s">
        <v>145</v>
      </c>
      <c r="E20" s="42">
        <f t="shared" si="2"/>
        <v>6.91</v>
      </c>
      <c r="F20" s="42">
        <f t="shared" si="2"/>
        <v>6.91</v>
      </c>
      <c r="G20" s="42">
        <f t="shared" si="2"/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customHeight="1" spans="1:241">
      <c r="A21" s="106" t="s">
        <v>146</v>
      </c>
      <c r="B21" s="106" t="s">
        <v>127</v>
      </c>
      <c r="C21" s="107" t="s">
        <v>120</v>
      </c>
      <c r="D21" s="108" t="s">
        <v>147</v>
      </c>
      <c r="E21" s="42">
        <v>6.91</v>
      </c>
      <c r="F21" s="42">
        <v>6.91</v>
      </c>
      <c r="G21" s="42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customHeight="1" spans="1:24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scale="85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GridLines="0" showZeros="0" topLeftCell="A4" workbookViewId="0">
      <selection activeCell="I26" sqref="I26"/>
    </sheetView>
  </sheetViews>
  <sheetFormatPr defaultColWidth="9.33333333333333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155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156</v>
      </c>
    </row>
    <row r="5" ht="12" customHeight="1" spans="1:3">
      <c r="A5" s="2"/>
      <c r="B5" s="2"/>
      <c r="C5" s="4" t="s">
        <v>11</v>
      </c>
    </row>
    <row r="6" ht="13.5" customHeight="1" spans="1:3">
      <c r="A6" s="5" t="s">
        <v>157</v>
      </c>
      <c r="B6" s="6" t="s">
        <v>105</v>
      </c>
      <c r="C6" s="5" t="s">
        <v>158</v>
      </c>
    </row>
    <row r="7" s="1" customFormat="1" ht="16.5" customHeight="1" spans="1:3">
      <c r="A7" s="7"/>
      <c r="B7" s="8" t="s">
        <v>89</v>
      </c>
      <c r="C7" s="9">
        <f>C8+C16</f>
        <v>95.03</v>
      </c>
    </row>
    <row r="8" ht="16.5" customHeight="1" spans="1:3">
      <c r="A8" s="7">
        <v>301</v>
      </c>
      <c r="B8" s="8" t="s">
        <v>107</v>
      </c>
      <c r="C8" s="9">
        <f>SUM(C9:C15)</f>
        <v>85.34</v>
      </c>
    </row>
    <row r="9" ht="16.5" customHeight="1" spans="1:3">
      <c r="A9" s="7">
        <v>30101</v>
      </c>
      <c r="B9" s="8" t="s">
        <v>159</v>
      </c>
      <c r="C9" s="9">
        <v>35.04</v>
      </c>
    </row>
    <row r="10" ht="16.5" customHeight="1" spans="1:3">
      <c r="A10" s="7">
        <v>30102</v>
      </c>
      <c r="B10" s="8" t="s">
        <v>160</v>
      </c>
      <c r="C10" s="9">
        <v>25.72</v>
      </c>
    </row>
    <row r="11" ht="16.5" customHeight="1" spans="1:3">
      <c r="A11" s="7">
        <v>30103</v>
      </c>
      <c r="B11" s="8" t="s">
        <v>161</v>
      </c>
      <c r="C11" s="9">
        <v>2.92</v>
      </c>
    </row>
    <row r="12" ht="16.5" customHeight="1" spans="1:3">
      <c r="A12" s="7">
        <v>30108</v>
      </c>
      <c r="B12" s="8" t="s">
        <v>162</v>
      </c>
      <c r="C12" s="9">
        <v>9.44</v>
      </c>
    </row>
    <row r="13" ht="16.5" customHeight="1" spans="1:3">
      <c r="A13" s="7">
        <v>30110</v>
      </c>
      <c r="B13" s="8" t="s">
        <v>163</v>
      </c>
      <c r="C13" s="9">
        <v>4.13</v>
      </c>
    </row>
    <row r="14" ht="16.5" customHeight="1" spans="1:3">
      <c r="A14" s="7">
        <v>30111</v>
      </c>
      <c r="B14" s="8" t="s">
        <v>164</v>
      </c>
      <c r="C14" s="9">
        <v>1.18</v>
      </c>
    </row>
    <row r="15" ht="16.5" customHeight="1" spans="1:3">
      <c r="A15" s="7">
        <v>30113</v>
      </c>
      <c r="B15" s="8" t="s">
        <v>165</v>
      </c>
      <c r="C15" s="9">
        <v>6.91</v>
      </c>
    </row>
    <row r="16" ht="16.5" customHeight="1" spans="1:3">
      <c r="A16" s="7">
        <v>302</v>
      </c>
      <c r="B16" s="8" t="s">
        <v>108</v>
      </c>
      <c r="C16" s="9">
        <f>SUM(C17:C20)</f>
        <v>9.69</v>
      </c>
    </row>
    <row r="17" ht="16.5" customHeight="1" spans="1:3">
      <c r="A17" s="7">
        <v>30201</v>
      </c>
      <c r="B17" s="8" t="s">
        <v>166</v>
      </c>
      <c r="C17" s="9">
        <v>3.43</v>
      </c>
    </row>
    <row r="18" ht="16.5" customHeight="1" spans="1:3">
      <c r="A18" s="7">
        <v>30217</v>
      </c>
      <c r="B18" s="8" t="s">
        <v>167</v>
      </c>
      <c r="C18" s="9">
        <v>0.07</v>
      </c>
    </row>
    <row r="19" ht="16.5" customHeight="1" spans="1:3">
      <c r="A19" s="7">
        <v>30228</v>
      </c>
      <c r="B19" s="8" t="s">
        <v>168</v>
      </c>
      <c r="C19" s="9">
        <v>1.03</v>
      </c>
    </row>
    <row r="20" ht="16.5" customHeight="1" spans="1:3">
      <c r="A20" s="7">
        <v>30239</v>
      </c>
      <c r="B20" s="8" t="s">
        <v>169</v>
      </c>
      <c r="C20" s="9">
        <v>5.16</v>
      </c>
    </row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I48" sqref="I48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7" customHeight="1" spans="1:2">
      <c r="A1" s="81" t="s">
        <v>170</v>
      </c>
      <c r="B1" s="82"/>
    </row>
    <row r="2" ht="27" customHeight="1" spans="1:2">
      <c r="A2" s="81"/>
      <c r="B2" s="4" t="s">
        <v>171</v>
      </c>
    </row>
    <row r="3" ht="26.25" customHeight="1" spans="2:2">
      <c r="B3" s="4" t="s">
        <v>11</v>
      </c>
    </row>
    <row r="4" s="78" customFormat="1" ht="44.25" customHeight="1" spans="1:2">
      <c r="A4" s="83" t="s">
        <v>172</v>
      </c>
      <c r="B4" s="83" t="s">
        <v>173</v>
      </c>
    </row>
    <row r="5" s="79" customFormat="1" ht="44.25" customHeight="1" spans="1:2">
      <c r="A5" s="84" t="s">
        <v>174</v>
      </c>
      <c r="B5" s="85">
        <v>0.07</v>
      </c>
    </row>
    <row r="6" s="80" customFormat="1" ht="44.25" customHeight="1" spans="1:2">
      <c r="A6" s="86" t="s">
        <v>175</v>
      </c>
      <c r="B6" s="85">
        <v>0</v>
      </c>
    </row>
    <row r="7" s="1" customFormat="1" ht="44.25" customHeight="1" spans="1:2">
      <c r="A7" s="87" t="s">
        <v>176</v>
      </c>
      <c r="B7" s="85">
        <v>0.07</v>
      </c>
    </row>
    <row r="8" s="1" customFormat="1" ht="44.25" customHeight="1" spans="1:2">
      <c r="A8" s="87" t="s">
        <v>177</v>
      </c>
      <c r="B8" s="85">
        <v>0</v>
      </c>
    </row>
    <row r="9" s="1" customFormat="1" ht="44.25" customHeight="1" spans="1:2">
      <c r="A9" s="87" t="s">
        <v>178</v>
      </c>
      <c r="B9" s="88">
        <v>0</v>
      </c>
    </row>
    <row r="10" s="1" customFormat="1" ht="44.25" customHeight="1" spans="1:2">
      <c r="A10" s="89" t="s">
        <v>179</v>
      </c>
      <c r="B10" s="85">
        <v>0</v>
      </c>
    </row>
    <row r="11" ht="30" customHeight="1"/>
    <row r="12" hidden="1" customHeight="1"/>
    <row r="13" hidden="1" customHeight="1"/>
    <row r="14" hidden="1" customHeight="1"/>
    <row r="15" ht="409.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t="409.5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8" spans="1:1">
      <c r="A48" s="1"/>
    </row>
    <row r="49" spans="2:2">
      <c r="B49" s="1"/>
    </row>
  </sheetData>
  <sheetProtection formatCells="0" formatColumns="0" formatRows="0"/>
  <mergeCells count="1">
    <mergeCell ref="A1:B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O16" sqref="O16"/>
    </sheetView>
  </sheetViews>
  <sheetFormatPr defaultColWidth="9.16666666666667" defaultRowHeight="20.1" customHeight="1" outlineLevelRow="7"/>
  <cols>
    <col min="1" max="2" width="6" style="50" customWidth="1"/>
    <col min="3" max="3" width="6" style="1" customWidth="1"/>
    <col min="4" max="4" width="30.1666666666667" style="50" customWidth="1"/>
    <col min="5" max="5" width="20" style="51" customWidth="1"/>
    <col min="6" max="10" width="9.16666666666667" style="51"/>
    <col min="11" max="239" width="9" style="52" customWidth="1"/>
  </cols>
  <sheetData>
    <row r="1" ht="12" customHeight="1" spans="11:239">
      <c r="K1" s="74"/>
      <c r="L1" s="74"/>
      <c r="M1" s="74"/>
      <c r="N1" s="7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3" t="s">
        <v>180</v>
      </c>
      <c r="B2" s="53"/>
      <c r="C2" s="53"/>
      <c r="D2" s="53"/>
      <c r="E2" s="53"/>
      <c r="F2" s="53"/>
      <c r="G2" s="53"/>
      <c r="H2" s="53"/>
      <c r="I2" s="53"/>
      <c r="J2" s="53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49" customFormat="1" customHeight="1" spans="1:239">
      <c r="A3" s="54"/>
      <c r="B3" s="54"/>
      <c r="D3" s="54"/>
      <c r="E3" s="54"/>
      <c r="F3" s="54"/>
      <c r="G3" s="54"/>
      <c r="H3" s="54"/>
      <c r="I3" s="54"/>
      <c r="J3" s="4" t="s">
        <v>181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49" customFormat="1" customHeight="1" spans="1:239">
      <c r="A4" s="55"/>
      <c r="B4" s="54"/>
      <c r="D4" s="54"/>
      <c r="E4" s="31"/>
      <c r="F4" s="31"/>
      <c r="G4" s="31"/>
      <c r="H4" s="31"/>
      <c r="I4" s="31"/>
      <c r="J4" s="4" t="s">
        <v>11</v>
      </c>
      <c r="K4" s="75"/>
      <c r="L4" s="75"/>
      <c r="M4" s="75"/>
      <c r="N4" s="7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49" customFormat="1" customHeight="1" spans="1:239">
      <c r="A5" s="56" t="s">
        <v>104</v>
      </c>
      <c r="B5" s="56"/>
      <c r="C5" s="56"/>
      <c r="D5" s="57" t="s">
        <v>182</v>
      </c>
      <c r="E5" s="58" t="s">
        <v>183</v>
      </c>
      <c r="F5" s="59" t="s">
        <v>153</v>
      </c>
      <c r="G5" s="60"/>
      <c r="H5" s="61"/>
      <c r="I5" s="60"/>
      <c r="J5" s="76" t="s">
        <v>154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49" customFormat="1" ht="24.75" customHeight="1" spans="1:239">
      <c r="A6" s="57" t="s">
        <v>116</v>
      </c>
      <c r="B6" s="57" t="s">
        <v>117</v>
      </c>
      <c r="C6" s="62" t="s">
        <v>118</v>
      </c>
      <c r="D6" s="63"/>
      <c r="E6" s="64"/>
      <c r="F6" s="64" t="s">
        <v>89</v>
      </c>
      <c r="G6" s="65" t="s">
        <v>107</v>
      </c>
      <c r="H6" s="65" t="s">
        <v>108</v>
      </c>
      <c r="I6" s="77" t="s">
        <v>109</v>
      </c>
      <c r="J6" s="7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49" customFormat="1" ht="13.5" customHeight="1" spans="1:239">
      <c r="A7" s="63"/>
      <c r="B7" s="63"/>
      <c r="C7" s="66"/>
      <c r="D7" s="63"/>
      <c r="E7" s="64"/>
      <c r="F7" s="64"/>
      <c r="G7" s="67"/>
      <c r="H7" s="67"/>
      <c r="I7" s="77"/>
      <c r="J7" s="7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49" customFormat="1" customHeight="1" spans="1:239">
      <c r="A8" s="68"/>
      <c r="B8" s="68"/>
      <c r="C8" s="69"/>
      <c r="D8" s="70"/>
      <c r="E8" s="71"/>
      <c r="F8" s="72"/>
      <c r="G8" s="73"/>
      <c r="H8" s="73"/>
      <c r="I8" s="71"/>
      <c r="J8" s="7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2020年度部门收支总体情况表1</vt:lpstr>
      <vt:lpstr>收入预算总表2</vt:lpstr>
      <vt:lpstr>2020年度部门支出总体情况表3</vt:lpstr>
      <vt:lpstr>2020年度部门财政拨款收支总体情况表4</vt:lpstr>
      <vt:lpstr>2020年度一般公共预算支出情况表5</vt:lpstr>
      <vt:lpstr>2020年度一般公共预算基本支出情况表6</vt:lpstr>
      <vt:lpstr>2020年度一般公共预算“三公”经费支出情况表7</vt:lpstr>
      <vt:lpstr>2020年度政府性基金预算支出情况表8</vt:lpstr>
      <vt:lpstr>2020年度综合预算项目支出表9</vt:lpstr>
      <vt:lpstr>2020年度部门预算项目（政策）绩效目标情况表10</vt:lpstr>
      <vt:lpstr>2020年度一般公共预算财政拨款基本支出预算表11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LUMEN</cp:lastModifiedBy>
  <dcterms:created xsi:type="dcterms:W3CDTF">2017-10-25T02:18:00Z</dcterms:created>
  <dcterms:modified xsi:type="dcterms:W3CDTF">2025-03-28T04:05:52Z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EDOID">
    <vt:i4>7865994</vt:i4>
  </property>
  <property fmtid="{D5CDD505-2E9C-101B-9397-08002B2CF9AE}" pid="4" name="ICV">
    <vt:lpwstr>7E1C694959024442B62BA3E7CAE2898D_12</vt:lpwstr>
  </property>
</Properties>
</file>