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<sst xmlns="http://schemas.openxmlformats.org/spreadsheetml/2006/main" count="28" uniqueCount="25">
  <si>
    <t>附件：</t>
  </si>
  <si>
    <t>盘财指环〔2019〕1034号</t>
  </si>
  <si>
    <t>2019年中央财政林业专项资金分配表</t>
  </si>
  <si>
    <t>单位：万元</t>
  </si>
  <si>
    <t>县区（科目）</t>
  </si>
  <si>
    <t>合计</t>
  </si>
  <si>
    <t>林业改革发展资金</t>
  </si>
  <si>
    <t>林业生态保护恢复资金</t>
  </si>
  <si>
    <t>小计</t>
  </si>
  <si>
    <t>森林生态效益补偿补助</t>
  </si>
  <si>
    <t>天然林停伐管护补助</t>
  </si>
  <si>
    <t>造林补助</t>
  </si>
  <si>
    <t>上一轮退耕还林抚育补助</t>
  </si>
  <si>
    <t>林业有害生物防治补助</t>
  </si>
  <si>
    <t>森林公安补助</t>
  </si>
  <si>
    <t>停止天然林商业性采伐补助</t>
  </si>
  <si>
    <t>完善退耕还林政策补助</t>
  </si>
  <si>
    <t>新一轮退耕还林补助</t>
  </si>
  <si>
    <t>预算支出功能科目</t>
  </si>
  <si>
    <t>一、市林湿局</t>
  </si>
  <si>
    <t xml:space="preserve">  50306设备购置（31003专用设备购置）</t>
  </si>
  <si>
    <t xml:space="preserve">  50299其他商品和服务支出</t>
  </si>
  <si>
    <t>二、兴隆台区</t>
  </si>
  <si>
    <t xml:space="preserve">  51301上下级政府间转移性支出</t>
  </si>
  <si>
    <t>三、盘山县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</si>
</sst>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_ \￥* #,##0.00_ ;_ \￥* \-#,##0.00_ ;_ \￥* &quot;-&quot;??_ ;_ @_ "/>
    <numFmt numFmtId="177" formatCode="_ \￥* #,##0_ ;_ \￥* \-#,##0_ ;_ \￥* &quot;-&quot;_ ;_ @_ "/>
    <numFmt numFmtId="43" formatCode="_ * #,##0.00_ ;_ * \-#,##0.00_ ;_ * &quot;-&quot;??_ ;_ @_ "/>
    <numFmt numFmtId="178" formatCode="0.0_);[Red]\(0.0\)"/>
  </numFmts>
  <fonts count="25">
    <font>
      <sz val="11"/>
      <color theme="1"/>
      <name val="Calibri"/>
      <charset val="134"/>
      <scheme val="minor"/>
    </font>
    <font>
      <sz val="24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宋体"/>
      <charset val="134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indexed="8"/>
      <name val="宋体"/>
      <charset val="134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/>
    <xf numFmtId="0" fontId="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0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16" borderId="11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78" fontId="3" fillId="2" borderId="1" xfId="50" applyNumberFormat="1" applyFont="1" applyFill="1" applyBorder="1" applyAlignment="1">
      <alignment horizontal="center" vertical="center"/>
    </xf>
    <xf numFmtId="0" fontId="3" fillId="2" borderId="1" xfId="15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0" fillId="0" borderId="6" xfId="0" applyBorder="1" applyAlignment="1">
      <alignment horizontal="center"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常规 2" xfId="15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常规_Book1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I8" sqref="I8"/>
    </sheetView>
  </sheetViews>
  <sheetFormatPr defaultColWidth="9" defaultRowHeight="15"/>
  <cols>
    <col min="1" max="1" width="34.752380952381" style="1" customWidth="1"/>
    <col min="2" max="2" width="20.1238095238095" style="1" customWidth="1"/>
    <col min="3" max="3" width="12.247619047619" style="1" customWidth="1"/>
    <col min="4" max="4" width="13.5047619047619" style="1" customWidth="1"/>
    <col min="5" max="5" width="10.6285714285714" style="1" customWidth="1"/>
    <col min="6" max="6" width="5.5047619047619" style="1" customWidth="1"/>
    <col min="7" max="7" width="13" style="1" customWidth="1"/>
    <col min="8" max="8" width="13.247619047619" style="1" customWidth="1"/>
    <col min="9" max="9" width="12.3714285714286" style="1" customWidth="1"/>
    <col min="10" max="10" width="7.37142857142857" style="1" customWidth="1"/>
    <col min="11" max="11" width="12" style="1" customWidth="1"/>
    <col min="12" max="12" width="13" style="1" customWidth="1"/>
    <col min="13" max="13" width="14" style="1" customWidth="1"/>
  </cols>
  <sheetData>
    <row r="1" ht="24" customHeight="1" spans="1:13">
      <c r="A1" s="2" t="s">
        <v>0</v>
      </c>
      <c r="F1" s="3" t="s">
        <v>1</v>
      </c>
      <c r="G1" s="3"/>
      <c r="H1" s="3"/>
      <c r="I1" s="3"/>
      <c r="J1" s="3"/>
      <c r="K1" s="3"/>
      <c r="L1" s="3"/>
      <c r="M1" s="3"/>
    </row>
    <row r="2" ht="48.75" customHeight="1" spans="1:13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7" customHeight="1" spans="13:13">
      <c r="M3" s="16" t="s">
        <v>3</v>
      </c>
    </row>
    <row r="4" ht="47.25" customHeight="1" spans="1:13">
      <c r="A4" s="5" t="s">
        <v>4</v>
      </c>
      <c r="B4" s="6" t="s">
        <v>5</v>
      </c>
      <c r="C4" s="7" t="s">
        <v>6</v>
      </c>
      <c r="D4" s="8"/>
      <c r="E4" s="8"/>
      <c r="F4" s="8"/>
      <c r="G4" s="8"/>
      <c r="H4" s="8"/>
      <c r="I4" s="17"/>
      <c r="J4" s="8" t="s">
        <v>7</v>
      </c>
      <c r="K4" s="8"/>
      <c r="L4" s="8"/>
      <c r="M4" s="17"/>
    </row>
    <row r="5" ht="47.25" customHeight="1" spans="1:13">
      <c r="A5" s="5"/>
      <c r="B5" s="9"/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8</v>
      </c>
      <c r="K5" s="10" t="s">
        <v>15</v>
      </c>
      <c r="L5" s="10" t="s">
        <v>16</v>
      </c>
      <c r="M5" s="10" t="s">
        <v>17</v>
      </c>
    </row>
    <row r="6" ht="35.1" customHeight="1" spans="1:13">
      <c r="A6" s="5"/>
      <c r="B6" s="10" t="s">
        <v>18</v>
      </c>
      <c r="C6" s="10"/>
      <c r="D6" s="10">
        <v>2130209</v>
      </c>
      <c r="E6" s="10"/>
      <c r="F6" s="10"/>
      <c r="G6" s="10"/>
      <c r="H6" s="10"/>
      <c r="I6" s="10">
        <v>2130205</v>
      </c>
      <c r="J6" s="10"/>
      <c r="K6" s="10"/>
      <c r="L6" s="10">
        <v>2110602</v>
      </c>
      <c r="M6" s="10"/>
    </row>
    <row r="7" ht="27" customHeight="1" spans="1:13">
      <c r="A7" s="5" t="s">
        <v>5</v>
      </c>
      <c r="B7" s="10">
        <v>69.8</v>
      </c>
      <c r="C7" s="10">
        <f>D7+I7</f>
        <v>31.8</v>
      </c>
      <c r="D7" s="10">
        <f>D8+D11+D13</f>
        <v>11.8</v>
      </c>
      <c r="E7" s="10"/>
      <c r="F7" s="10"/>
      <c r="G7" s="10"/>
      <c r="H7" s="10"/>
      <c r="I7" s="10">
        <f>I8+I11+I13</f>
        <v>20</v>
      </c>
      <c r="J7" s="10">
        <f>J8+J11+J13</f>
        <v>38</v>
      </c>
      <c r="K7" s="10"/>
      <c r="L7" s="10">
        <f>L8+L11+L13</f>
        <v>38</v>
      </c>
      <c r="M7" s="10"/>
    </row>
    <row r="8" ht="27" customHeight="1" spans="1:13">
      <c r="A8" s="11" t="s">
        <v>19</v>
      </c>
      <c r="B8" s="10">
        <f>SUM(B9:B10)</f>
        <v>25</v>
      </c>
      <c r="C8" s="10">
        <v>25</v>
      </c>
      <c r="D8" s="10">
        <f t="shared" ref="D8:I8" si="0">SUM(D9:D10)</f>
        <v>5</v>
      </c>
      <c r="E8" s="10"/>
      <c r="F8" s="10"/>
      <c r="G8" s="10"/>
      <c r="H8" s="10"/>
      <c r="I8" s="10">
        <f t="shared" si="0"/>
        <v>20</v>
      </c>
      <c r="J8" s="10"/>
      <c r="K8" s="10"/>
      <c r="L8" s="10"/>
      <c r="M8" s="10"/>
    </row>
    <row r="9" ht="27" customHeight="1" spans="1:13">
      <c r="A9" s="12" t="s">
        <v>20</v>
      </c>
      <c r="B9" s="10">
        <v>19.9</v>
      </c>
      <c r="C9" s="10">
        <f t="shared" ref="C9:C12" si="1">D9+I9</f>
        <v>19.9</v>
      </c>
      <c r="D9" s="10">
        <v>3.9</v>
      </c>
      <c r="E9" s="10"/>
      <c r="F9" s="10"/>
      <c r="G9" s="10"/>
      <c r="H9" s="10"/>
      <c r="I9" s="10">
        <v>16</v>
      </c>
      <c r="J9" s="10"/>
      <c r="K9" s="10"/>
      <c r="L9" s="10"/>
      <c r="M9" s="10"/>
    </row>
    <row r="10" ht="27" customHeight="1" spans="1:13">
      <c r="A10" s="11" t="s">
        <v>21</v>
      </c>
      <c r="B10" s="10">
        <v>5.1</v>
      </c>
      <c r="C10" s="10">
        <v>5.1</v>
      </c>
      <c r="D10" s="10">
        <v>1.1</v>
      </c>
      <c r="E10" s="10"/>
      <c r="F10" s="10"/>
      <c r="G10" s="10"/>
      <c r="H10" s="10"/>
      <c r="I10" s="10">
        <v>4</v>
      </c>
      <c r="J10" s="10"/>
      <c r="K10" s="10"/>
      <c r="L10" s="10"/>
      <c r="M10" s="10"/>
    </row>
    <row r="11" ht="25.5" customHeight="1" spans="1:13">
      <c r="A11" s="13" t="s">
        <v>22</v>
      </c>
      <c r="B11" s="10">
        <v>6.8</v>
      </c>
      <c r="C11" s="10">
        <f t="shared" si="1"/>
        <v>6.8</v>
      </c>
      <c r="D11" s="14">
        <v>6.8</v>
      </c>
      <c r="E11" s="10"/>
      <c r="F11" s="10"/>
      <c r="G11" s="15"/>
      <c r="H11" s="15"/>
      <c r="I11" s="15"/>
      <c r="J11" s="15"/>
      <c r="K11" s="15"/>
      <c r="L11" s="10"/>
      <c r="M11" s="10"/>
    </row>
    <row r="12" ht="38.1" customHeight="1" spans="1:13">
      <c r="A12" s="13" t="s">
        <v>23</v>
      </c>
      <c r="B12" s="10">
        <v>6.8</v>
      </c>
      <c r="C12" s="10">
        <f t="shared" si="1"/>
        <v>6.8</v>
      </c>
      <c r="D12" s="14">
        <v>6.8</v>
      </c>
      <c r="E12" s="10"/>
      <c r="F12" s="10"/>
      <c r="G12" s="15"/>
      <c r="H12" s="15"/>
      <c r="I12" s="15"/>
      <c r="J12" s="15"/>
      <c r="K12" s="15"/>
      <c r="L12" s="10"/>
      <c r="M12" s="10"/>
    </row>
    <row r="13" ht="25.5" customHeight="1" spans="1:13">
      <c r="A13" s="13" t="s">
        <v>24</v>
      </c>
      <c r="B13" s="10">
        <v>38</v>
      </c>
      <c r="C13" s="10"/>
      <c r="D13" s="10"/>
      <c r="E13" s="10"/>
      <c r="F13" s="10"/>
      <c r="G13" s="10"/>
      <c r="H13" s="10"/>
      <c r="I13" s="10"/>
      <c r="J13" s="10">
        <v>38</v>
      </c>
      <c r="K13" s="10"/>
      <c r="L13" s="10">
        <v>38</v>
      </c>
      <c r="M13" s="10"/>
    </row>
    <row r="14" ht="27.95" customHeight="1" spans="1:13">
      <c r="A14" s="13" t="s">
        <v>23</v>
      </c>
      <c r="B14" s="10">
        <v>38</v>
      </c>
      <c r="C14" s="10"/>
      <c r="D14" s="10"/>
      <c r="E14" s="10"/>
      <c r="F14" s="10"/>
      <c r="G14" s="10"/>
      <c r="H14" s="10"/>
      <c r="I14" s="10"/>
      <c r="J14" s="10">
        <v>38</v>
      </c>
      <c r="K14" s="10"/>
      <c r="L14" s="10">
        <v>38</v>
      </c>
      <c r="M14" s="10"/>
    </row>
    <row r="15" ht="27.95" customHeight="1" spans="1:1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</sheetData>
  <mergeCells count="6">
    <mergeCell ref="F1:M1"/>
    <mergeCell ref="A2:M2"/>
    <mergeCell ref="C4:I4"/>
    <mergeCell ref="J4:M4"/>
    <mergeCell ref="A4:A6"/>
    <mergeCell ref="B4:B5"/>
  </mergeCells>
  <printOptions horizontalCentered="1"/>
  <pageMargins left="0.393055555555556" right="0.550694444444444" top="0.472222222222222" bottom="0.751388888888889" header="0.298611111111111" footer="0.298611111111111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2019-02-13T02:25:00Z</dcterms:created>
  <cp:lastPrinted>2019-09-17T01:06:00Z</cp:lastPrinted>
  <dcterms:modified xsi:type="dcterms:W3CDTF">2020-08-17T08:18:00Z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