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540"/>
  </bookViews>
  <sheets>
    <sheet name="总成绩" sheetId="15" r:id="rId1"/>
  </sheets>
  <definedNames>
    <definedName name="_xlnm._FilterDatabase" localSheetId="0" hidden="1">总成绩!$A$2:$R$2</definedName>
    <definedName name="_xlnm.Print_Titles" localSheetId="0">总成绩!$1:$2</definedName>
  </definedNames>
  <calcPr calcId="145621" fullPrecision="0"/>
</workbook>
</file>

<file path=xl/calcChain.xml><?xml version="1.0" encoding="utf-8"?>
<calcChain xmlns="http://schemas.openxmlformats.org/spreadsheetml/2006/main">
  <c r="J58" i="15" l="1"/>
  <c r="H58" i="15"/>
  <c r="K58" i="15" s="1"/>
  <c r="J57" i="15"/>
  <c r="K57" i="15" s="1"/>
  <c r="H57" i="15"/>
  <c r="J56" i="15"/>
  <c r="H56" i="15"/>
  <c r="K56" i="15" s="1"/>
  <c r="J55" i="15"/>
  <c r="H55" i="15"/>
  <c r="J54" i="15"/>
  <c r="H54" i="15"/>
  <c r="K54" i="15" s="1"/>
  <c r="J53" i="15"/>
  <c r="K53" i="15" s="1"/>
  <c r="H53" i="15"/>
  <c r="J52" i="15"/>
  <c r="H52" i="15"/>
  <c r="K52" i="15" s="1"/>
  <c r="J51" i="15"/>
  <c r="H51" i="15"/>
  <c r="J50" i="15"/>
  <c r="K50" i="15" s="1"/>
  <c r="H50" i="15"/>
  <c r="J49" i="15"/>
  <c r="H49" i="15"/>
  <c r="J48" i="15"/>
  <c r="H48" i="15"/>
  <c r="J47" i="15"/>
  <c r="H47" i="15"/>
  <c r="K47" i="15" s="1"/>
  <c r="K46" i="15"/>
  <c r="J46" i="15"/>
  <c r="H46" i="15"/>
  <c r="J45" i="15"/>
  <c r="H45" i="15"/>
  <c r="J44" i="15"/>
  <c r="H44" i="15"/>
  <c r="J43" i="15"/>
  <c r="H43" i="15"/>
  <c r="K43" i="15" s="1"/>
  <c r="J42" i="15"/>
  <c r="H42" i="15"/>
  <c r="K42" i="15" s="1"/>
  <c r="J41" i="15"/>
  <c r="H41" i="15"/>
  <c r="J40" i="15"/>
  <c r="H40" i="15"/>
  <c r="K40" i="15" s="1"/>
  <c r="J39" i="15"/>
  <c r="H39" i="15"/>
  <c r="J38" i="15"/>
  <c r="H38" i="15"/>
  <c r="K38" i="15" s="1"/>
  <c r="J37" i="15"/>
  <c r="H37" i="15"/>
  <c r="J36" i="15"/>
  <c r="H36" i="15"/>
  <c r="K36" i="15" s="1"/>
  <c r="J35" i="15"/>
  <c r="H35" i="15"/>
  <c r="J34" i="15"/>
  <c r="K34" i="15" s="1"/>
  <c r="H34" i="15"/>
  <c r="J33" i="15"/>
  <c r="H33" i="15"/>
  <c r="K33" i="15" s="1"/>
  <c r="J32" i="15"/>
  <c r="H32" i="15"/>
  <c r="J31" i="15"/>
  <c r="H31" i="15"/>
  <c r="K31" i="15" s="1"/>
  <c r="K30" i="15"/>
  <c r="J30" i="15"/>
  <c r="H30" i="15"/>
  <c r="J29" i="15"/>
  <c r="H29" i="15"/>
  <c r="K29" i="15" s="1"/>
  <c r="J28" i="15"/>
  <c r="H28" i="15"/>
  <c r="J27" i="15"/>
  <c r="H27" i="15"/>
  <c r="K27" i="15" s="1"/>
  <c r="J26" i="15"/>
  <c r="H26" i="15"/>
  <c r="K26" i="15" s="1"/>
  <c r="J25" i="15"/>
  <c r="H25" i="15"/>
  <c r="J24" i="15"/>
  <c r="H24" i="15"/>
  <c r="K24" i="15" s="1"/>
  <c r="J23" i="15"/>
  <c r="H23" i="15"/>
  <c r="J22" i="15"/>
  <c r="H22" i="15"/>
  <c r="K22" i="15" s="1"/>
  <c r="J21" i="15"/>
  <c r="H21" i="15"/>
  <c r="J20" i="15"/>
  <c r="H20" i="15"/>
  <c r="K20" i="15" s="1"/>
  <c r="K19" i="15"/>
  <c r="J19" i="15"/>
  <c r="H19" i="15"/>
  <c r="J18" i="15"/>
  <c r="H18" i="15"/>
  <c r="J17" i="15"/>
  <c r="H17" i="15"/>
  <c r="J16" i="15"/>
  <c r="H16" i="15"/>
  <c r="K16" i="15" s="1"/>
  <c r="J15" i="15"/>
  <c r="H15" i="15"/>
  <c r="J14" i="15"/>
  <c r="H14" i="15"/>
  <c r="J13" i="15"/>
  <c r="H13" i="15"/>
  <c r="K13" i="15" s="1"/>
  <c r="J12" i="15"/>
  <c r="H12" i="15"/>
  <c r="J11" i="15"/>
  <c r="H11" i="15"/>
  <c r="K11" i="15" s="1"/>
  <c r="J10" i="15"/>
  <c r="H10" i="15"/>
  <c r="J9" i="15"/>
  <c r="H9" i="15"/>
  <c r="K9" i="15" s="1"/>
  <c r="J8" i="15"/>
  <c r="H8" i="15"/>
  <c r="J7" i="15"/>
  <c r="H7" i="15"/>
  <c r="K7" i="15" s="1"/>
  <c r="J6" i="15"/>
  <c r="H6" i="15"/>
  <c r="J5" i="15"/>
  <c r="K5" i="15" s="1"/>
  <c r="H5" i="15"/>
  <c r="J4" i="15"/>
  <c r="H4" i="15"/>
  <c r="K4" i="15" s="1"/>
  <c r="J3" i="15"/>
  <c r="H3" i="15"/>
  <c r="K3" i="15" l="1"/>
  <c r="K10" i="15"/>
  <c r="K12" i="15"/>
  <c r="K21" i="15"/>
  <c r="K23" i="15"/>
  <c r="K25" i="15"/>
  <c r="K32" i="15"/>
  <c r="K39" i="15"/>
  <c r="K41" i="15"/>
  <c r="K48" i="15"/>
  <c r="K55" i="15"/>
  <c r="K14" i="15"/>
  <c r="K18" i="15"/>
  <c r="K45" i="15"/>
  <c r="K6" i="15"/>
  <c r="K8" i="15"/>
  <c r="K15" i="15"/>
  <c r="K17" i="15"/>
  <c r="K28" i="15"/>
  <c r="K35" i="15"/>
  <c r="K37" i="15"/>
  <c r="K44" i="15"/>
  <c r="K49" i="15"/>
  <c r="K51" i="15"/>
</calcChain>
</file>

<file path=xl/sharedStrings.xml><?xml version="1.0" encoding="utf-8"?>
<sst xmlns="http://schemas.openxmlformats.org/spreadsheetml/2006/main" count="135" uniqueCount="81">
  <si>
    <t>岗位序号</t>
  </si>
  <si>
    <t>申报岗位</t>
  </si>
  <si>
    <t>计划招聘岗位数</t>
  </si>
  <si>
    <t>姓名</t>
  </si>
  <si>
    <t>性别</t>
  </si>
  <si>
    <t>准考证号码</t>
  </si>
  <si>
    <t>笔试成绩</t>
  </si>
  <si>
    <t>笔试加权</t>
  </si>
  <si>
    <t>面试成绩</t>
  </si>
  <si>
    <t>面试加权</t>
  </si>
  <si>
    <t>总成绩</t>
  </si>
  <si>
    <t>岗位排名</t>
  </si>
  <si>
    <t>备注</t>
  </si>
  <si>
    <t>播音员</t>
  </si>
  <si>
    <t>杨宇亭</t>
  </si>
  <si>
    <t>男</t>
  </si>
  <si>
    <t>郭川琪</t>
  </si>
  <si>
    <t>臧春宇</t>
  </si>
  <si>
    <t>高泽政</t>
  </si>
  <si>
    <t>主持人</t>
  </si>
  <si>
    <t>汪子荷</t>
  </si>
  <si>
    <t>女</t>
  </si>
  <si>
    <t>王艺萱</t>
  </si>
  <si>
    <t>刘禹杉</t>
  </si>
  <si>
    <t>栾  珊</t>
  </si>
  <si>
    <t>孙丽杰</t>
  </si>
  <si>
    <t>黄海鑫</t>
  </si>
  <si>
    <t>杨  莹</t>
  </si>
  <si>
    <t>陈芳羽</t>
  </si>
  <si>
    <t>孙明煜</t>
  </si>
  <si>
    <t>丛  朝</t>
  </si>
  <si>
    <t>记者</t>
  </si>
  <si>
    <t>霍轶群</t>
  </si>
  <si>
    <t>孙婷婷</t>
  </si>
  <si>
    <t>唐  微</t>
  </si>
  <si>
    <t>甘  欣</t>
  </si>
  <si>
    <t>龚  雪</t>
  </si>
  <si>
    <t>郝思妮</t>
  </si>
  <si>
    <t>张安诺</t>
  </si>
  <si>
    <t>吕  程</t>
  </si>
  <si>
    <t>摄像记者</t>
  </si>
  <si>
    <t>王华政</t>
  </si>
  <si>
    <t>魏  源</t>
  </si>
  <si>
    <t>张  林</t>
  </si>
  <si>
    <t>于瀚博</t>
  </si>
  <si>
    <t>孟凡一</t>
  </si>
  <si>
    <t>许  可</t>
  </si>
  <si>
    <t>王  浩</t>
  </si>
  <si>
    <t>刘新阳</t>
  </si>
  <si>
    <t>仪  平</t>
  </si>
  <si>
    <t>邵  笑</t>
  </si>
  <si>
    <t>视频采编员</t>
  </si>
  <si>
    <t>刘聪慧</t>
  </si>
  <si>
    <t>丁龙皓</t>
  </si>
  <si>
    <t>刘忠磊</t>
  </si>
  <si>
    <t>王  雨</t>
  </si>
  <si>
    <t>张  琪</t>
  </si>
  <si>
    <t>蒋典野</t>
  </si>
  <si>
    <t>郑  欢</t>
  </si>
  <si>
    <t>徐晓轩</t>
  </si>
  <si>
    <t>新媒体策划运营员</t>
  </si>
  <si>
    <t>华雨蒙</t>
  </si>
  <si>
    <t>张炜茹</t>
  </si>
  <si>
    <t>吴子冰</t>
  </si>
  <si>
    <t>张  旭</t>
  </si>
  <si>
    <t>李一白</t>
  </si>
  <si>
    <t>李玉欣</t>
  </si>
  <si>
    <t>李梦源</t>
  </si>
  <si>
    <t>音频编辑员</t>
  </si>
  <si>
    <t>张馨悦</t>
  </si>
  <si>
    <t>兰  茜</t>
  </si>
  <si>
    <t>平面设计员</t>
  </si>
  <si>
    <t>陈思含</t>
  </si>
  <si>
    <t>韩文静</t>
  </si>
  <si>
    <t>陈明扬</t>
  </si>
  <si>
    <t>李玲玲</t>
  </si>
  <si>
    <t>徐  瑞</t>
  </si>
  <si>
    <t>胡汉文</t>
  </si>
  <si>
    <t>韩雪娇</t>
  </si>
  <si>
    <t>盘锦市融媒体发展中心2020年公开招聘
合同制工作人员总成绩公示</t>
    <phoneticPr fontId="9" type="noConversion"/>
  </si>
  <si>
    <t>面试弃考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</si>
</sst>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10">
    <font>
      <sz val="11"/>
      <color theme="1"/>
      <name val="宋体"/>
      <charset val="134"/>
      <scheme val="minor"/>
    </font>
    <font>
      <b/>
      <sz val="20"/>
      <color theme="1"/>
      <name val="方正大标宋简体"/>
      <charset val="134"/>
    </font>
    <font>
      <b/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aj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49" fontId="2" fillId="0" borderId="1" xfId="2" applyNumberFormat="1" applyFont="1" applyFill="1" applyBorder="1" applyAlignment="1">
      <alignment horizontal="center" vertical="center" wrapText="1"/>
    </xf>
    <xf numFmtId="177" fontId="2" fillId="0" borderId="1" xfId="2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0" fillId="0" borderId="1" xfId="1" applyNumberFormat="1" applyFont="1" applyFill="1" applyBorder="1" applyAlignment="1">
      <alignment horizontal="center" vertical="center"/>
    </xf>
    <xf numFmtId="176" fontId="0" fillId="0" borderId="1" xfId="1" applyNumberFormat="1" applyFont="1" applyFill="1" applyBorder="1" applyAlignment="1">
      <alignment horizontal="center" vertical="center"/>
    </xf>
    <xf numFmtId="49" fontId="0" fillId="0" borderId="1" xfId="2" applyNumberFormat="1" applyFont="1" applyFill="1" applyBorder="1" applyAlignment="1">
      <alignment horizontal="center" vertical="center" wrapText="1"/>
    </xf>
    <xf numFmtId="49" fontId="5" fillId="0" borderId="1" xfId="2" applyNumberFormat="1" applyFont="1" applyFill="1" applyBorder="1" applyAlignment="1">
      <alignment horizontal="center" vertical="center" wrapText="1"/>
    </xf>
    <xf numFmtId="177" fontId="5" fillId="0" borderId="1" xfId="1" applyNumberFormat="1" applyFont="1" applyFill="1" applyBorder="1" applyAlignment="1">
      <alignment horizontal="center" vertical="center"/>
    </xf>
    <xf numFmtId="49" fontId="6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0" fillId="0" borderId="1" xfId="2" applyNumberFormat="1" applyFont="1" applyFill="1" applyBorder="1" applyAlignment="1">
      <alignment horizontal="center" vertical="center"/>
    </xf>
    <xf numFmtId="176" fontId="0" fillId="0" borderId="1" xfId="2" applyNumberFormat="1" applyFont="1" applyFill="1" applyBorder="1" applyAlignment="1">
      <alignment horizontal="center" vertical="center"/>
    </xf>
    <xf numFmtId="0" fontId="0" fillId="0" borderId="1" xfId="2" applyFont="1" applyFill="1" applyBorder="1" applyAlignment="1">
      <alignment horizontal="center" vertical="center"/>
    </xf>
    <xf numFmtId="0" fontId="0" fillId="0" borderId="1" xfId="2" applyFont="1" applyFill="1" applyBorder="1" applyAlignment="1">
      <alignment horizontal="center" vertical="center"/>
    </xf>
    <xf numFmtId="177" fontId="0" fillId="0" borderId="0" xfId="1" applyNumberFormat="1" applyFont="1" applyFill="1" applyBorder="1" applyAlignment="1">
      <alignment horizontal="center" vertical="center"/>
    </xf>
    <xf numFmtId="0" fontId="0" fillId="0" borderId="0" xfId="2" applyFont="1" applyFill="1" applyBorder="1" applyAlignment="1">
      <alignment horizontal="center" vertical="center"/>
    </xf>
    <xf numFmtId="176" fontId="0" fillId="0" borderId="0" xfId="1" applyNumberFormat="1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5">
    <cellStyle name="常规" xfId="0" builtinId="0"/>
    <cellStyle name="常规 2" xfId="2"/>
    <cellStyle name="常规 2 2" xfId="1"/>
    <cellStyle name="常规 3" xfId="3"/>
    <cellStyle name="常规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tabSelected="1" workbookViewId="0">
      <pane xSplit="4" ySplit="2" topLeftCell="E3" activePane="bottomRight" state="frozen"/>
      <selection pane="topRight"/>
      <selection pane="bottomLeft"/>
      <selection pane="bottomRight" activeCell="F5" sqref="F5"/>
    </sheetView>
  </sheetViews>
  <sheetFormatPr defaultColWidth="9" defaultRowHeight="13.5"/>
  <cols>
    <col min="1" max="1" width="6.25" style="3" customWidth="1"/>
    <col min="2" max="2" width="14.75" style="3" customWidth="1"/>
    <col min="3" max="3" width="9" style="3"/>
    <col min="6" max="6" width="15.25" customWidth="1"/>
    <col min="7" max="11" width="10.625" customWidth="1"/>
    <col min="12" max="13" width="10.25" customWidth="1"/>
  </cols>
  <sheetData>
    <row r="1" spans="1:13" s="1" customFormat="1" ht="48.95" customHeight="1">
      <c r="A1" s="25" t="s">
        <v>79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4"/>
    </row>
    <row r="2" spans="1:13" s="2" customFormat="1" ht="41.1" customHeight="1">
      <c r="A2" s="5" t="s">
        <v>0</v>
      </c>
      <c r="B2" s="5" t="s">
        <v>1</v>
      </c>
      <c r="C2" s="5" t="s">
        <v>2</v>
      </c>
      <c r="D2" s="6" t="s">
        <v>3</v>
      </c>
      <c r="E2" s="6" t="s">
        <v>4</v>
      </c>
      <c r="F2" s="6" t="s">
        <v>5</v>
      </c>
      <c r="G2" s="7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16" t="s">
        <v>12</v>
      </c>
    </row>
    <row r="3" spans="1:13" s="2" customFormat="1" ht="24.95" customHeight="1">
      <c r="A3" s="27">
        <v>1</v>
      </c>
      <c r="B3" s="28" t="s">
        <v>13</v>
      </c>
      <c r="C3" s="27">
        <v>2</v>
      </c>
      <c r="D3" s="9" t="s">
        <v>14</v>
      </c>
      <c r="E3" s="9" t="s">
        <v>15</v>
      </c>
      <c r="F3" s="9">
        <v>20209260101</v>
      </c>
      <c r="G3" s="10">
        <v>73.5</v>
      </c>
      <c r="H3" s="11">
        <f t="shared" ref="H3:H16" si="0">G3*0.5</f>
        <v>36.75</v>
      </c>
      <c r="I3" s="17">
        <v>85.4</v>
      </c>
      <c r="J3" s="18">
        <f t="shared" ref="J3:J16" si="1">I3*0.5</f>
        <v>42.7</v>
      </c>
      <c r="K3" s="11">
        <f t="shared" ref="K3:K16" si="2">H3+J3</f>
        <v>79.45</v>
      </c>
      <c r="L3" s="19">
        <v>1</v>
      </c>
      <c r="M3" s="20"/>
    </row>
    <row r="4" spans="1:13" s="2" customFormat="1" ht="24.95" customHeight="1">
      <c r="A4" s="27"/>
      <c r="B4" s="28"/>
      <c r="C4" s="27"/>
      <c r="D4" s="9" t="s">
        <v>16</v>
      </c>
      <c r="E4" s="9" t="s">
        <v>15</v>
      </c>
      <c r="F4" s="9">
        <v>20209260104</v>
      </c>
      <c r="G4" s="10">
        <v>67</v>
      </c>
      <c r="H4" s="11">
        <f t="shared" si="0"/>
        <v>33.5</v>
      </c>
      <c r="I4" s="17">
        <v>78.8</v>
      </c>
      <c r="J4" s="18">
        <f t="shared" si="1"/>
        <v>39.4</v>
      </c>
      <c r="K4" s="11">
        <f t="shared" si="2"/>
        <v>72.900000000000006</v>
      </c>
      <c r="L4" s="19">
        <v>2</v>
      </c>
      <c r="M4" s="20"/>
    </row>
    <row r="5" spans="1:13" s="2" customFormat="1" ht="24.95" customHeight="1">
      <c r="A5" s="27"/>
      <c r="B5" s="28"/>
      <c r="C5" s="27"/>
      <c r="D5" s="9" t="s">
        <v>17</v>
      </c>
      <c r="E5" s="9" t="s">
        <v>15</v>
      </c>
      <c r="F5" s="9">
        <v>20209260102</v>
      </c>
      <c r="G5" s="10">
        <v>71</v>
      </c>
      <c r="H5" s="11">
        <f t="shared" si="0"/>
        <v>35.5</v>
      </c>
      <c r="I5" s="17">
        <v>73.2</v>
      </c>
      <c r="J5" s="18">
        <f t="shared" si="1"/>
        <v>36.6</v>
      </c>
      <c r="K5" s="11">
        <f t="shared" si="2"/>
        <v>72.099999999999994</v>
      </c>
      <c r="L5" s="19">
        <v>3</v>
      </c>
      <c r="M5" s="20"/>
    </row>
    <row r="6" spans="1:13" s="2" customFormat="1" ht="24.95" customHeight="1">
      <c r="A6" s="27"/>
      <c r="B6" s="28"/>
      <c r="C6" s="27"/>
      <c r="D6" s="9" t="s">
        <v>18</v>
      </c>
      <c r="E6" s="9" t="s">
        <v>15</v>
      </c>
      <c r="F6" s="9">
        <v>20209260107</v>
      </c>
      <c r="G6" s="10">
        <v>75</v>
      </c>
      <c r="H6" s="11">
        <f t="shared" si="0"/>
        <v>37.5</v>
      </c>
      <c r="I6" s="17">
        <v>65.599999999999994</v>
      </c>
      <c r="J6" s="18">
        <f t="shared" si="1"/>
        <v>32.799999999999997</v>
      </c>
      <c r="K6" s="11">
        <f t="shared" si="2"/>
        <v>70.3</v>
      </c>
      <c r="L6" s="19">
        <v>4</v>
      </c>
      <c r="M6" s="20"/>
    </row>
    <row r="7" spans="1:13" s="2" customFormat="1" ht="24.95" customHeight="1">
      <c r="A7" s="27">
        <v>2</v>
      </c>
      <c r="B7" s="28" t="s">
        <v>19</v>
      </c>
      <c r="C7" s="27">
        <v>5</v>
      </c>
      <c r="D7" s="12" t="s">
        <v>20</v>
      </c>
      <c r="E7" s="12" t="s">
        <v>21</v>
      </c>
      <c r="F7" s="12">
        <v>20209260209</v>
      </c>
      <c r="G7" s="10">
        <v>77</v>
      </c>
      <c r="H7" s="11">
        <f t="shared" si="0"/>
        <v>38.5</v>
      </c>
      <c r="I7" s="17">
        <v>83.4</v>
      </c>
      <c r="J7" s="18">
        <f t="shared" si="1"/>
        <v>41.7</v>
      </c>
      <c r="K7" s="11">
        <f t="shared" si="2"/>
        <v>80.2</v>
      </c>
      <c r="L7" s="19">
        <v>1</v>
      </c>
      <c r="M7" s="20"/>
    </row>
    <row r="8" spans="1:13" s="2" customFormat="1" ht="24.95" customHeight="1">
      <c r="A8" s="27"/>
      <c r="B8" s="28"/>
      <c r="C8" s="27"/>
      <c r="D8" s="12" t="s">
        <v>22</v>
      </c>
      <c r="E8" s="12" t="s">
        <v>21</v>
      </c>
      <c r="F8" s="12">
        <v>20209260211</v>
      </c>
      <c r="G8" s="10">
        <v>72</v>
      </c>
      <c r="H8" s="11">
        <f t="shared" si="0"/>
        <v>36</v>
      </c>
      <c r="I8" s="17">
        <v>85.8</v>
      </c>
      <c r="J8" s="18">
        <f t="shared" si="1"/>
        <v>42.9</v>
      </c>
      <c r="K8" s="11">
        <f t="shared" si="2"/>
        <v>78.900000000000006</v>
      </c>
      <c r="L8" s="19">
        <v>2</v>
      </c>
      <c r="M8" s="20"/>
    </row>
    <row r="9" spans="1:13" s="2" customFormat="1" ht="24.95" customHeight="1">
      <c r="A9" s="27"/>
      <c r="B9" s="28"/>
      <c r="C9" s="27"/>
      <c r="D9" s="12" t="s">
        <v>23</v>
      </c>
      <c r="E9" s="12" t="s">
        <v>21</v>
      </c>
      <c r="F9" s="12">
        <v>20209260128</v>
      </c>
      <c r="G9" s="10">
        <v>68.5</v>
      </c>
      <c r="H9" s="11">
        <f t="shared" si="0"/>
        <v>34.25</v>
      </c>
      <c r="I9" s="17">
        <v>79.599999999999994</v>
      </c>
      <c r="J9" s="18">
        <f t="shared" si="1"/>
        <v>39.799999999999997</v>
      </c>
      <c r="K9" s="11">
        <f t="shared" si="2"/>
        <v>74.05</v>
      </c>
      <c r="L9" s="19">
        <v>3</v>
      </c>
      <c r="M9" s="20"/>
    </row>
    <row r="10" spans="1:13" s="2" customFormat="1" ht="24.95" customHeight="1">
      <c r="A10" s="27"/>
      <c r="B10" s="28"/>
      <c r="C10" s="27"/>
      <c r="D10" s="12" t="s">
        <v>24</v>
      </c>
      <c r="E10" s="12" t="s">
        <v>21</v>
      </c>
      <c r="F10" s="12">
        <v>20209260122</v>
      </c>
      <c r="G10" s="10">
        <v>68.5</v>
      </c>
      <c r="H10" s="11">
        <f t="shared" si="0"/>
        <v>34.25</v>
      </c>
      <c r="I10" s="17">
        <v>77.8</v>
      </c>
      <c r="J10" s="18">
        <f t="shared" si="1"/>
        <v>38.9</v>
      </c>
      <c r="K10" s="11">
        <f t="shared" si="2"/>
        <v>73.150000000000006</v>
      </c>
      <c r="L10" s="19">
        <v>4</v>
      </c>
      <c r="M10" s="20"/>
    </row>
    <row r="11" spans="1:13" s="2" customFormat="1" ht="24.95" customHeight="1">
      <c r="A11" s="27"/>
      <c r="B11" s="28"/>
      <c r="C11" s="27"/>
      <c r="D11" s="12" t="s">
        <v>25</v>
      </c>
      <c r="E11" s="12" t="s">
        <v>21</v>
      </c>
      <c r="F11" s="12">
        <v>20209260115</v>
      </c>
      <c r="G11" s="10">
        <v>65</v>
      </c>
      <c r="H11" s="11">
        <f t="shared" si="0"/>
        <v>32.5</v>
      </c>
      <c r="I11" s="17">
        <v>80.400000000000006</v>
      </c>
      <c r="J11" s="18">
        <f t="shared" si="1"/>
        <v>40.200000000000003</v>
      </c>
      <c r="K11" s="11">
        <f t="shared" si="2"/>
        <v>72.7</v>
      </c>
      <c r="L11" s="19">
        <v>5</v>
      </c>
      <c r="M11" s="20"/>
    </row>
    <row r="12" spans="1:13" s="2" customFormat="1" ht="24.95" customHeight="1">
      <c r="A12" s="27"/>
      <c r="B12" s="28"/>
      <c r="C12" s="27"/>
      <c r="D12" s="12" t="s">
        <v>26</v>
      </c>
      <c r="E12" s="12" t="s">
        <v>15</v>
      </c>
      <c r="F12" s="12">
        <v>20209260221</v>
      </c>
      <c r="G12" s="10">
        <v>64</v>
      </c>
      <c r="H12" s="11">
        <f t="shared" si="0"/>
        <v>32</v>
      </c>
      <c r="I12" s="17">
        <v>79.599999999999994</v>
      </c>
      <c r="J12" s="18">
        <f t="shared" si="1"/>
        <v>39.799999999999997</v>
      </c>
      <c r="K12" s="11">
        <f t="shared" si="2"/>
        <v>71.8</v>
      </c>
      <c r="L12" s="19">
        <v>6</v>
      </c>
      <c r="M12" s="20"/>
    </row>
    <row r="13" spans="1:13" s="2" customFormat="1" ht="24.95" customHeight="1">
      <c r="A13" s="27"/>
      <c r="B13" s="28"/>
      <c r="C13" s="27"/>
      <c r="D13" s="12" t="s">
        <v>27</v>
      </c>
      <c r="E13" s="12" t="s">
        <v>21</v>
      </c>
      <c r="F13" s="12">
        <v>20209260227</v>
      </c>
      <c r="G13" s="10">
        <v>65</v>
      </c>
      <c r="H13" s="11">
        <f t="shared" si="0"/>
        <v>32.5</v>
      </c>
      <c r="I13" s="17">
        <v>74.2</v>
      </c>
      <c r="J13" s="18">
        <f t="shared" si="1"/>
        <v>37.1</v>
      </c>
      <c r="K13" s="11">
        <f t="shared" si="2"/>
        <v>69.599999999999994</v>
      </c>
      <c r="L13" s="19">
        <v>7</v>
      </c>
      <c r="M13" s="20"/>
    </row>
    <row r="14" spans="1:13" s="2" customFormat="1" ht="24.95" customHeight="1">
      <c r="A14" s="27"/>
      <c r="B14" s="28"/>
      <c r="C14" s="27"/>
      <c r="D14" s="12" t="s">
        <v>28</v>
      </c>
      <c r="E14" s="12" t="s">
        <v>21</v>
      </c>
      <c r="F14" s="12">
        <v>20209260124</v>
      </c>
      <c r="G14" s="10">
        <v>66</v>
      </c>
      <c r="H14" s="11">
        <f t="shared" si="0"/>
        <v>33</v>
      </c>
      <c r="I14" s="17">
        <v>68.8</v>
      </c>
      <c r="J14" s="18">
        <f t="shared" si="1"/>
        <v>34.4</v>
      </c>
      <c r="K14" s="11">
        <f t="shared" si="2"/>
        <v>67.400000000000006</v>
      </c>
      <c r="L14" s="19">
        <v>8</v>
      </c>
      <c r="M14" s="20"/>
    </row>
    <row r="15" spans="1:13" s="2" customFormat="1" ht="24.95" customHeight="1">
      <c r="A15" s="27"/>
      <c r="B15" s="28"/>
      <c r="C15" s="27"/>
      <c r="D15" s="13" t="s">
        <v>29</v>
      </c>
      <c r="E15" s="13" t="s">
        <v>21</v>
      </c>
      <c r="F15" s="13">
        <v>20209260228</v>
      </c>
      <c r="G15" s="14">
        <v>64</v>
      </c>
      <c r="H15" s="11">
        <f t="shared" si="0"/>
        <v>32</v>
      </c>
      <c r="I15" s="17">
        <v>65</v>
      </c>
      <c r="J15" s="18">
        <f t="shared" si="1"/>
        <v>32.5</v>
      </c>
      <c r="K15" s="11">
        <f t="shared" si="2"/>
        <v>64.5</v>
      </c>
      <c r="L15" s="19">
        <v>9</v>
      </c>
      <c r="M15" s="20"/>
    </row>
    <row r="16" spans="1:13" s="2" customFormat="1" ht="24.95" customHeight="1">
      <c r="A16" s="27"/>
      <c r="B16" s="28"/>
      <c r="C16" s="27"/>
      <c r="D16" s="12" t="s">
        <v>30</v>
      </c>
      <c r="E16" s="12" t="s">
        <v>21</v>
      </c>
      <c r="F16" s="12">
        <v>20209260111</v>
      </c>
      <c r="G16" s="10">
        <v>65</v>
      </c>
      <c r="H16" s="11">
        <f t="shared" si="0"/>
        <v>32.5</v>
      </c>
      <c r="I16" s="17">
        <v>0</v>
      </c>
      <c r="J16" s="18">
        <f t="shared" si="1"/>
        <v>0</v>
      </c>
      <c r="K16" s="11">
        <f t="shared" si="2"/>
        <v>32.5</v>
      </c>
      <c r="L16" s="19">
        <v>10</v>
      </c>
      <c r="M16" s="24" t="s">
        <v>80</v>
      </c>
    </row>
    <row r="17" spans="1:13" s="2" customFormat="1" ht="24.95" customHeight="1">
      <c r="A17" s="27">
        <v>3</v>
      </c>
      <c r="B17" s="27" t="s">
        <v>31</v>
      </c>
      <c r="C17" s="27">
        <v>4</v>
      </c>
      <c r="D17" s="12" t="s">
        <v>32</v>
      </c>
      <c r="E17" s="12" t="s">
        <v>21</v>
      </c>
      <c r="F17" s="12">
        <v>20209260314</v>
      </c>
      <c r="G17" s="10">
        <v>80</v>
      </c>
      <c r="H17" s="11">
        <f t="shared" ref="H17:H58" si="3">G17*0.5</f>
        <v>40</v>
      </c>
      <c r="I17" s="17">
        <v>79.599999999999994</v>
      </c>
      <c r="J17" s="18">
        <f t="shared" ref="J17:J58" si="4">I17*0.5</f>
        <v>39.799999999999997</v>
      </c>
      <c r="K17" s="11">
        <f t="shared" ref="K17:K58" si="5">H17+J17</f>
        <v>79.8</v>
      </c>
      <c r="L17" s="19">
        <v>1</v>
      </c>
      <c r="M17" s="20"/>
    </row>
    <row r="18" spans="1:13" s="2" customFormat="1" ht="24.95" customHeight="1">
      <c r="A18" s="27"/>
      <c r="B18" s="27"/>
      <c r="C18" s="27"/>
      <c r="D18" s="12" t="s">
        <v>33</v>
      </c>
      <c r="E18" s="12" t="s">
        <v>21</v>
      </c>
      <c r="F18" s="12">
        <v>20209260303</v>
      </c>
      <c r="G18" s="10">
        <v>73</v>
      </c>
      <c r="H18" s="11">
        <f t="shared" si="3"/>
        <v>36.5</v>
      </c>
      <c r="I18" s="17">
        <v>79.2</v>
      </c>
      <c r="J18" s="18">
        <f t="shared" si="4"/>
        <v>39.6</v>
      </c>
      <c r="K18" s="11">
        <f t="shared" si="5"/>
        <v>76.099999999999994</v>
      </c>
      <c r="L18" s="19">
        <v>2</v>
      </c>
      <c r="M18" s="20"/>
    </row>
    <row r="19" spans="1:13" s="2" customFormat="1" ht="24.95" customHeight="1">
      <c r="A19" s="27"/>
      <c r="B19" s="27"/>
      <c r="C19" s="27"/>
      <c r="D19" s="12" t="s">
        <v>34</v>
      </c>
      <c r="E19" s="12" t="s">
        <v>21</v>
      </c>
      <c r="F19" s="12">
        <v>20209260302</v>
      </c>
      <c r="G19" s="10">
        <v>73</v>
      </c>
      <c r="H19" s="11">
        <f t="shared" si="3"/>
        <v>36.5</v>
      </c>
      <c r="I19" s="17">
        <v>78.599999999999994</v>
      </c>
      <c r="J19" s="18">
        <f t="shared" si="4"/>
        <v>39.299999999999997</v>
      </c>
      <c r="K19" s="11">
        <f t="shared" si="5"/>
        <v>75.8</v>
      </c>
      <c r="L19" s="19">
        <v>3</v>
      </c>
      <c r="M19" s="20"/>
    </row>
    <row r="20" spans="1:13" ht="24.95" customHeight="1">
      <c r="A20" s="27"/>
      <c r="B20" s="27"/>
      <c r="C20" s="27"/>
      <c r="D20" s="12" t="s">
        <v>35</v>
      </c>
      <c r="E20" s="12" t="s">
        <v>21</v>
      </c>
      <c r="F20" s="12">
        <v>20209260319</v>
      </c>
      <c r="G20" s="10">
        <v>68</v>
      </c>
      <c r="H20" s="11">
        <f t="shared" si="3"/>
        <v>34</v>
      </c>
      <c r="I20" s="17">
        <v>75.400000000000006</v>
      </c>
      <c r="J20" s="18">
        <f t="shared" si="4"/>
        <v>37.700000000000003</v>
      </c>
      <c r="K20" s="11">
        <f t="shared" si="5"/>
        <v>71.7</v>
      </c>
      <c r="L20" s="19">
        <v>4</v>
      </c>
      <c r="M20" s="20"/>
    </row>
    <row r="21" spans="1:13" s="2" customFormat="1" ht="24.95" customHeight="1">
      <c r="A21" s="27"/>
      <c r="B21" s="27"/>
      <c r="C21" s="27"/>
      <c r="D21" s="12" t="s">
        <v>36</v>
      </c>
      <c r="E21" s="12" t="s">
        <v>21</v>
      </c>
      <c r="F21" s="12">
        <v>20209260305</v>
      </c>
      <c r="G21" s="10">
        <v>65</v>
      </c>
      <c r="H21" s="11">
        <f t="shared" si="3"/>
        <v>32.5</v>
      </c>
      <c r="I21" s="17">
        <v>78.2</v>
      </c>
      <c r="J21" s="18">
        <f t="shared" si="4"/>
        <v>39.1</v>
      </c>
      <c r="K21" s="11">
        <f t="shared" si="5"/>
        <v>71.599999999999994</v>
      </c>
      <c r="L21" s="19">
        <v>5</v>
      </c>
      <c r="M21" s="20"/>
    </row>
    <row r="22" spans="1:13" s="2" customFormat="1" ht="24.95" customHeight="1">
      <c r="A22" s="27"/>
      <c r="B22" s="27"/>
      <c r="C22" s="27"/>
      <c r="D22" s="12" t="s">
        <v>37</v>
      </c>
      <c r="E22" s="12" t="s">
        <v>21</v>
      </c>
      <c r="F22" s="12">
        <v>20209260320</v>
      </c>
      <c r="G22" s="10">
        <v>65</v>
      </c>
      <c r="H22" s="11">
        <f t="shared" si="3"/>
        <v>32.5</v>
      </c>
      <c r="I22" s="17">
        <v>76.2</v>
      </c>
      <c r="J22" s="18">
        <f t="shared" si="4"/>
        <v>38.1</v>
      </c>
      <c r="K22" s="11">
        <f t="shared" si="5"/>
        <v>70.599999999999994</v>
      </c>
      <c r="L22" s="19">
        <v>6</v>
      </c>
      <c r="M22" s="20"/>
    </row>
    <row r="23" spans="1:13" s="2" customFormat="1" ht="24.95" customHeight="1">
      <c r="A23" s="27"/>
      <c r="B23" s="27"/>
      <c r="C23" s="27"/>
      <c r="D23" s="12" t="s">
        <v>38</v>
      </c>
      <c r="E23" s="12" t="s">
        <v>21</v>
      </c>
      <c r="F23" s="12">
        <v>20209260315</v>
      </c>
      <c r="G23" s="10">
        <v>63</v>
      </c>
      <c r="H23" s="11">
        <f t="shared" si="3"/>
        <v>31.5</v>
      </c>
      <c r="I23" s="17">
        <v>77.599999999999994</v>
      </c>
      <c r="J23" s="18">
        <f t="shared" si="4"/>
        <v>38.799999999999997</v>
      </c>
      <c r="K23" s="11">
        <f t="shared" si="5"/>
        <v>70.3</v>
      </c>
      <c r="L23" s="19">
        <v>7</v>
      </c>
      <c r="M23" s="20"/>
    </row>
    <row r="24" spans="1:13" ht="24.95" customHeight="1">
      <c r="A24" s="27"/>
      <c r="B24" s="27"/>
      <c r="C24" s="27"/>
      <c r="D24" s="12" t="s">
        <v>39</v>
      </c>
      <c r="E24" s="12" t="s">
        <v>21</v>
      </c>
      <c r="F24" s="12">
        <v>20209260306</v>
      </c>
      <c r="G24" s="10">
        <v>64</v>
      </c>
      <c r="H24" s="11">
        <f t="shared" si="3"/>
        <v>32</v>
      </c>
      <c r="I24" s="17">
        <v>72.400000000000006</v>
      </c>
      <c r="J24" s="18">
        <f t="shared" si="4"/>
        <v>36.200000000000003</v>
      </c>
      <c r="K24" s="11">
        <f t="shared" si="5"/>
        <v>68.2</v>
      </c>
      <c r="L24" s="19">
        <v>8</v>
      </c>
      <c r="M24" s="20"/>
    </row>
    <row r="25" spans="1:13" ht="24.95" customHeight="1">
      <c r="A25" s="27">
        <v>4</v>
      </c>
      <c r="B25" s="27" t="s">
        <v>40</v>
      </c>
      <c r="C25" s="27">
        <v>4</v>
      </c>
      <c r="D25" s="12" t="s">
        <v>41</v>
      </c>
      <c r="E25" s="12" t="s">
        <v>15</v>
      </c>
      <c r="F25" s="12">
        <v>20209260404</v>
      </c>
      <c r="G25" s="10">
        <v>66</v>
      </c>
      <c r="H25" s="11">
        <f t="shared" si="3"/>
        <v>33</v>
      </c>
      <c r="I25" s="17">
        <v>82.2</v>
      </c>
      <c r="J25" s="18">
        <f t="shared" si="4"/>
        <v>41.1</v>
      </c>
      <c r="K25" s="11">
        <f t="shared" si="5"/>
        <v>74.099999999999994</v>
      </c>
      <c r="L25" s="19">
        <v>1</v>
      </c>
      <c r="M25" s="20"/>
    </row>
    <row r="26" spans="1:13" ht="24.95" customHeight="1">
      <c r="A26" s="27"/>
      <c r="B26" s="27"/>
      <c r="C26" s="27"/>
      <c r="D26" s="13" t="s">
        <v>42</v>
      </c>
      <c r="E26" s="13" t="s">
        <v>15</v>
      </c>
      <c r="F26" s="13">
        <v>20209260403</v>
      </c>
      <c r="G26" s="14">
        <v>69</v>
      </c>
      <c r="H26" s="11">
        <f t="shared" si="3"/>
        <v>34.5</v>
      </c>
      <c r="I26" s="17">
        <v>77.400000000000006</v>
      </c>
      <c r="J26" s="18">
        <f t="shared" si="4"/>
        <v>38.700000000000003</v>
      </c>
      <c r="K26" s="11">
        <f t="shared" si="5"/>
        <v>73.2</v>
      </c>
      <c r="L26" s="19">
        <v>2</v>
      </c>
      <c r="M26" s="20"/>
    </row>
    <row r="27" spans="1:13" ht="24.95" customHeight="1">
      <c r="A27" s="27"/>
      <c r="B27" s="27"/>
      <c r="C27" s="27"/>
      <c r="D27" s="12" t="s">
        <v>43</v>
      </c>
      <c r="E27" s="12" t="s">
        <v>15</v>
      </c>
      <c r="F27" s="12">
        <v>20209260402</v>
      </c>
      <c r="G27" s="10">
        <v>64</v>
      </c>
      <c r="H27" s="11">
        <f t="shared" si="3"/>
        <v>32</v>
      </c>
      <c r="I27" s="17">
        <v>78</v>
      </c>
      <c r="J27" s="18">
        <f t="shared" si="4"/>
        <v>39</v>
      </c>
      <c r="K27" s="11">
        <f t="shared" si="5"/>
        <v>71</v>
      </c>
      <c r="L27" s="19">
        <v>3</v>
      </c>
      <c r="M27" s="20"/>
    </row>
    <row r="28" spans="1:13" ht="24.95" customHeight="1">
      <c r="A28" s="27"/>
      <c r="B28" s="27"/>
      <c r="C28" s="27"/>
      <c r="D28" s="12" t="s">
        <v>44</v>
      </c>
      <c r="E28" s="12" t="s">
        <v>15</v>
      </c>
      <c r="F28" s="12">
        <v>20209260325</v>
      </c>
      <c r="G28" s="10">
        <v>63</v>
      </c>
      <c r="H28" s="11">
        <f t="shared" si="3"/>
        <v>31.5</v>
      </c>
      <c r="I28" s="17">
        <v>74.8</v>
      </c>
      <c r="J28" s="18">
        <f t="shared" si="4"/>
        <v>37.4</v>
      </c>
      <c r="K28" s="11">
        <f t="shared" si="5"/>
        <v>68.900000000000006</v>
      </c>
      <c r="L28" s="19">
        <v>4</v>
      </c>
      <c r="M28" s="20"/>
    </row>
    <row r="29" spans="1:13" ht="24.95" customHeight="1">
      <c r="A29" s="27"/>
      <c r="B29" s="27"/>
      <c r="C29" s="27"/>
      <c r="D29" s="12" t="s">
        <v>45</v>
      </c>
      <c r="E29" s="12" t="s">
        <v>15</v>
      </c>
      <c r="F29" s="12">
        <v>20209260329</v>
      </c>
      <c r="G29" s="10">
        <v>61</v>
      </c>
      <c r="H29" s="11">
        <f t="shared" si="3"/>
        <v>30.5</v>
      </c>
      <c r="I29" s="17">
        <v>76.599999999999994</v>
      </c>
      <c r="J29" s="18">
        <f t="shared" si="4"/>
        <v>38.299999999999997</v>
      </c>
      <c r="K29" s="11">
        <f t="shared" si="5"/>
        <v>68.8</v>
      </c>
      <c r="L29" s="19">
        <v>5</v>
      </c>
      <c r="M29" s="20"/>
    </row>
    <row r="30" spans="1:13" ht="24.95" customHeight="1">
      <c r="A30" s="27"/>
      <c r="B30" s="27"/>
      <c r="C30" s="27"/>
      <c r="D30" s="12" t="s">
        <v>46</v>
      </c>
      <c r="E30" s="12" t="s">
        <v>15</v>
      </c>
      <c r="F30" s="12">
        <v>20209260406</v>
      </c>
      <c r="G30" s="10">
        <v>54</v>
      </c>
      <c r="H30" s="11">
        <f t="shared" si="3"/>
        <v>27</v>
      </c>
      <c r="I30" s="17">
        <v>78.599999999999994</v>
      </c>
      <c r="J30" s="18">
        <f t="shared" si="4"/>
        <v>39.299999999999997</v>
      </c>
      <c r="K30" s="11">
        <f t="shared" si="5"/>
        <v>66.3</v>
      </c>
      <c r="L30" s="19">
        <v>6</v>
      </c>
      <c r="M30" s="20"/>
    </row>
    <row r="31" spans="1:13" ht="24.95" customHeight="1">
      <c r="A31" s="27"/>
      <c r="B31" s="27"/>
      <c r="C31" s="27"/>
      <c r="D31" s="12" t="s">
        <v>47</v>
      </c>
      <c r="E31" s="12" t="s">
        <v>15</v>
      </c>
      <c r="F31" s="12">
        <v>20209260327</v>
      </c>
      <c r="G31" s="10">
        <v>58</v>
      </c>
      <c r="H31" s="11">
        <f t="shared" si="3"/>
        <v>29</v>
      </c>
      <c r="I31" s="17">
        <v>73.400000000000006</v>
      </c>
      <c r="J31" s="18">
        <f t="shared" si="4"/>
        <v>36.700000000000003</v>
      </c>
      <c r="K31" s="11">
        <f t="shared" si="5"/>
        <v>65.7</v>
      </c>
      <c r="L31" s="19">
        <v>7</v>
      </c>
      <c r="M31" s="20"/>
    </row>
    <row r="32" spans="1:13" ht="24.95" customHeight="1">
      <c r="A32" s="27"/>
      <c r="B32" s="27"/>
      <c r="C32" s="27"/>
      <c r="D32" s="12" t="s">
        <v>48</v>
      </c>
      <c r="E32" s="12" t="s">
        <v>15</v>
      </c>
      <c r="F32" s="12">
        <v>20209260326</v>
      </c>
      <c r="G32" s="10">
        <v>57</v>
      </c>
      <c r="H32" s="11">
        <f t="shared" si="3"/>
        <v>28.5</v>
      </c>
      <c r="I32" s="17">
        <v>72.400000000000006</v>
      </c>
      <c r="J32" s="18">
        <f t="shared" si="4"/>
        <v>36.200000000000003</v>
      </c>
      <c r="K32" s="11">
        <f t="shared" si="5"/>
        <v>64.7</v>
      </c>
      <c r="L32" s="19">
        <v>8</v>
      </c>
      <c r="M32" s="20"/>
    </row>
    <row r="33" spans="1:13" ht="24.95" customHeight="1">
      <c r="A33" s="27"/>
      <c r="B33" s="27"/>
      <c r="C33" s="27"/>
      <c r="D33" s="12" t="s">
        <v>49</v>
      </c>
      <c r="E33" s="12" t="s">
        <v>15</v>
      </c>
      <c r="F33" s="12">
        <v>20209260405</v>
      </c>
      <c r="G33" s="10">
        <v>54</v>
      </c>
      <c r="H33" s="11">
        <f t="shared" si="3"/>
        <v>27</v>
      </c>
      <c r="I33" s="17">
        <v>73.8</v>
      </c>
      <c r="J33" s="18">
        <f t="shared" si="4"/>
        <v>36.9</v>
      </c>
      <c r="K33" s="11">
        <f t="shared" si="5"/>
        <v>63.9</v>
      </c>
      <c r="L33" s="19">
        <v>9</v>
      </c>
      <c r="M33" s="20"/>
    </row>
    <row r="34" spans="1:13" ht="24.95" customHeight="1">
      <c r="A34" s="27"/>
      <c r="B34" s="27"/>
      <c r="C34" s="27"/>
      <c r="D34" s="12" t="s">
        <v>50</v>
      </c>
      <c r="E34" s="12" t="s">
        <v>15</v>
      </c>
      <c r="F34" s="12">
        <v>20209260330</v>
      </c>
      <c r="G34" s="10">
        <v>54</v>
      </c>
      <c r="H34" s="11">
        <f t="shared" si="3"/>
        <v>27</v>
      </c>
      <c r="I34" s="17">
        <v>31.6</v>
      </c>
      <c r="J34" s="18">
        <f t="shared" si="4"/>
        <v>15.8</v>
      </c>
      <c r="K34" s="11">
        <f t="shared" si="5"/>
        <v>42.8</v>
      </c>
      <c r="L34" s="19">
        <v>10</v>
      </c>
      <c r="M34" s="20"/>
    </row>
    <row r="35" spans="1:13" ht="24.95" customHeight="1">
      <c r="A35" s="27">
        <v>5</v>
      </c>
      <c r="B35" s="27" t="s">
        <v>51</v>
      </c>
      <c r="C35" s="27">
        <v>4</v>
      </c>
      <c r="D35" s="12" t="s">
        <v>52</v>
      </c>
      <c r="E35" s="12" t="s">
        <v>21</v>
      </c>
      <c r="F35" s="12">
        <v>20209260606</v>
      </c>
      <c r="G35" s="10">
        <v>79</v>
      </c>
      <c r="H35" s="11">
        <f t="shared" si="3"/>
        <v>39.5</v>
      </c>
      <c r="I35" s="17">
        <v>77</v>
      </c>
      <c r="J35" s="18">
        <f t="shared" si="4"/>
        <v>38.5</v>
      </c>
      <c r="K35" s="11">
        <f t="shared" si="5"/>
        <v>78</v>
      </c>
      <c r="L35" s="19">
        <v>1</v>
      </c>
      <c r="M35" s="20"/>
    </row>
    <row r="36" spans="1:13" ht="24.95" customHeight="1">
      <c r="A36" s="27"/>
      <c r="B36" s="27"/>
      <c r="C36" s="27"/>
      <c r="D36" s="12" t="s">
        <v>53</v>
      </c>
      <c r="E36" s="12" t="s">
        <v>15</v>
      </c>
      <c r="F36" s="12">
        <v>20209260605</v>
      </c>
      <c r="G36" s="10">
        <v>74</v>
      </c>
      <c r="H36" s="11">
        <f t="shared" si="3"/>
        <v>37</v>
      </c>
      <c r="I36" s="17">
        <v>78.599999999999994</v>
      </c>
      <c r="J36" s="18">
        <f t="shared" si="4"/>
        <v>39.299999999999997</v>
      </c>
      <c r="K36" s="11">
        <f t="shared" si="5"/>
        <v>76.3</v>
      </c>
      <c r="L36" s="19">
        <v>2</v>
      </c>
      <c r="M36" s="20"/>
    </row>
    <row r="37" spans="1:13" ht="24.95" customHeight="1">
      <c r="A37" s="27"/>
      <c r="B37" s="27"/>
      <c r="C37" s="27"/>
      <c r="D37" s="12" t="s">
        <v>54</v>
      </c>
      <c r="E37" s="12" t="s">
        <v>21</v>
      </c>
      <c r="F37" s="12">
        <v>20209260502</v>
      </c>
      <c r="G37" s="10">
        <v>68</v>
      </c>
      <c r="H37" s="11">
        <f t="shared" si="3"/>
        <v>34</v>
      </c>
      <c r="I37" s="17">
        <v>77.2</v>
      </c>
      <c r="J37" s="18">
        <f t="shared" si="4"/>
        <v>38.6</v>
      </c>
      <c r="K37" s="11">
        <f t="shared" si="5"/>
        <v>72.599999999999994</v>
      </c>
      <c r="L37" s="19">
        <v>3</v>
      </c>
      <c r="M37" s="20"/>
    </row>
    <row r="38" spans="1:13" ht="24.95" customHeight="1">
      <c r="A38" s="27"/>
      <c r="B38" s="27"/>
      <c r="C38" s="27"/>
      <c r="D38" s="12" t="s">
        <v>55</v>
      </c>
      <c r="E38" s="12" t="s">
        <v>21</v>
      </c>
      <c r="F38" s="12">
        <v>20209260520</v>
      </c>
      <c r="G38" s="10">
        <v>64</v>
      </c>
      <c r="H38" s="11">
        <f t="shared" si="3"/>
        <v>32</v>
      </c>
      <c r="I38" s="17">
        <v>79.8</v>
      </c>
      <c r="J38" s="18">
        <f t="shared" si="4"/>
        <v>39.9</v>
      </c>
      <c r="K38" s="11">
        <f t="shared" si="5"/>
        <v>71.900000000000006</v>
      </c>
      <c r="L38" s="19">
        <v>4</v>
      </c>
      <c r="M38" s="20"/>
    </row>
    <row r="39" spans="1:13" ht="24.95" customHeight="1">
      <c r="A39" s="27"/>
      <c r="B39" s="27"/>
      <c r="C39" s="27"/>
      <c r="D39" s="12" t="s">
        <v>56</v>
      </c>
      <c r="E39" s="12" t="s">
        <v>21</v>
      </c>
      <c r="F39" s="12">
        <v>20209260501</v>
      </c>
      <c r="G39" s="10">
        <v>65</v>
      </c>
      <c r="H39" s="11">
        <f t="shared" si="3"/>
        <v>32.5</v>
      </c>
      <c r="I39" s="17">
        <v>74.2</v>
      </c>
      <c r="J39" s="18">
        <f t="shared" si="4"/>
        <v>37.1</v>
      </c>
      <c r="K39" s="11">
        <f t="shared" si="5"/>
        <v>69.599999999999994</v>
      </c>
      <c r="L39" s="19">
        <v>5</v>
      </c>
      <c r="M39" s="20"/>
    </row>
    <row r="40" spans="1:13" ht="24.95" customHeight="1">
      <c r="A40" s="27"/>
      <c r="B40" s="27"/>
      <c r="C40" s="27"/>
      <c r="D40" s="12" t="s">
        <v>57</v>
      </c>
      <c r="E40" s="12" t="s">
        <v>21</v>
      </c>
      <c r="F40" s="12">
        <v>20209260505</v>
      </c>
      <c r="G40" s="10">
        <v>64</v>
      </c>
      <c r="H40" s="11">
        <f t="shared" si="3"/>
        <v>32</v>
      </c>
      <c r="I40" s="17">
        <v>74.599999999999994</v>
      </c>
      <c r="J40" s="18">
        <f t="shared" si="4"/>
        <v>37.299999999999997</v>
      </c>
      <c r="K40" s="11">
        <f t="shared" si="5"/>
        <v>69.3</v>
      </c>
      <c r="L40" s="19">
        <v>6</v>
      </c>
      <c r="M40" s="20"/>
    </row>
    <row r="41" spans="1:13" ht="24.95" customHeight="1">
      <c r="A41" s="27"/>
      <c r="B41" s="27"/>
      <c r="C41" s="27"/>
      <c r="D41" s="12" t="s">
        <v>58</v>
      </c>
      <c r="E41" s="12" t="s">
        <v>21</v>
      </c>
      <c r="F41" s="12">
        <v>20209260601</v>
      </c>
      <c r="G41" s="10">
        <v>65</v>
      </c>
      <c r="H41" s="11">
        <f t="shared" si="3"/>
        <v>32.5</v>
      </c>
      <c r="I41" s="17">
        <v>73.2</v>
      </c>
      <c r="J41" s="18">
        <f t="shared" si="4"/>
        <v>36.6</v>
      </c>
      <c r="K41" s="11">
        <f t="shared" si="5"/>
        <v>69.099999999999994</v>
      </c>
      <c r="L41" s="19">
        <v>7</v>
      </c>
      <c r="M41" s="20"/>
    </row>
    <row r="42" spans="1:13" ht="24.95" customHeight="1">
      <c r="A42" s="27"/>
      <c r="B42" s="27"/>
      <c r="C42" s="27"/>
      <c r="D42" s="12" t="s">
        <v>59</v>
      </c>
      <c r="E42" s="12" t="s">
        <v>21</v>
      </c>
      <c r="F42" s="12">
        <v>20209260602</v>
      </c>
      <c r="G42" s="10">
        <v>63</v>
      </c>
      <c r="H42" s="11">
        <f t="shared" si="3"/>
        <v>31.5</v>
      </c>
      <c r="I42" s="17">
        <v>74.599999999999994</v>
      </c>
      <c r="J42" s="18">
        <f t="shared" si="4"/>
        <v>37.299999999999997</v>
      </c>
      <c r="K42" s="11">
        <f t="shared" si="5"/>
        <v>68.8</v>
      </c>
      <c r="L42" s="19">
        <v>8</v>
      </c>
      <c r="M42" s="20"/>
    </row>
    <row r="43" spans="1:13" ht="24.95" customHeight="1">
      <c r="A43" s="27">
        <v>6</v>
      </c>
      <c r="B43" s="30" t="s">
        <v>60</v>
      </c>
      <c r="C43" s="27">
        <v>3</v>
      </c>
      <c r="D43" s="12" t="s">
        <v>61</v>
      </c>
      <c r="E43" s="12" t="s">
        <v>21</v>
      </c>
      <c r="F43" s="12">
        <v>20209260626</v>
      </c>
      <c r="G43" s="10">
        <v>72</v>
      </c>
      <c r="H43" s="11">
        <f t="shared" si="3"/>
        <v>36</v>
      </c>
      <c r="I43" s="17">
        <v>78.599999999999994</v>
      </c>
      <c r="J43" s="18">
        <f t="shared" si="4"/>
        <v>39.299999999999997</v>
      </c>
      <c r="K43" s="11">
        <f t="shared" si="5"/>
        <v>75.3</v>
      </c>
      <c r="L43" s="19">
        <v>1</v>
      </c>
      <c r="M43" s="20"/>
    </row>
    <row r="44" spans="1:13" s="2" customFormat="1" ht="24.95" customHeight="1">
      <c r="A44" s="27"/>
      <c r="B44" s="30"/>
      <c r="C44" s="27"/>
      <c r="D44" s="12" t="s">
        <v>62</v>
      </c>
      <c r="E44" s="12" t="s">
        <v>21</v>
      </c>
      <c r="F44" s="12">
        <v>20209260630</v>
      </c>
      <c r="G44" s="10">
        <v>72</v>
      </c>
      <c r="H44" s="11">
        <f t="shared" si="3"/>
        <v>36</v>
      </c>
      <c r="I44" s="18">
        <v>76</v>
      </c>
      <c r="J44" s="18">
        <f t="shared" si="4"/>
        <v>38</v>
      </c>
      <c r="K44" s="11">
        <f t="shared" si="5"/>
        <v>74</v>
      </c>
      <c r="L44" s="19">
        <v>2</v>
      </c>
      <c r="M44" s="20"/>
    </row>
    <row r="45" spans="1:13" s="2" customFormat="1" ht="24.95" customHeight="1">
      <c r="A45" s="27"/>
      <c r="B45" s="30"/>
      <c r="C45" s="27"/>
      <c r="D45" s="12" t="s">
        <v>63</v>
      </c>
      <c r="E45" s="12" t="s">
        <v>21</v>
      </c>
      <c r="F45" s="12">
        <v>20209260617</v>
      </c>
      <c r="G45" s="10">
        <v>69</v>
      </c>
      <c r="H45" s="11">
        <f t="shared" si="3"/>
        <v>34.5</v>
      </c>
      <c r="I45" s="18">
        <v>77</v>
      </c>
      <c r="J45" s="18">
        <f t="shared" si="4"/>
        <v>38.5</v>
      </c>
      <c r="K45" s="11">
        <f t="shared" si="5"/>
        <v>73</v>
      </c>
      <c r="L45" s="19">
        <v>3</v>
      </c>
      <c r="M45" s="20"/>
    </row>
    <row r="46" spans="1:13" s="2" customFormat="1" ht="24.95" customHeight="1">
      <c r="A46" s="27"/>
      <c r="B46" s="30"/>
      <c r="C46" s="27"/>
      <c r="D46" s="12" t="s">
        <v>64</v>
      </c>
      <c r="E46" s="12" t="s">
        <v>21</v>
      </c>
      <c r="F46" s="12">
        <v>20209260619</v>
      </c>
      <c r="G46" s="10">
        <v>67</v>
      </c>
      <c r="H46" s="11">
        <f t="shared" si="3"/>
        <v>33.5</v>
      </c>
      <c r="I46" s="18">
        <v>76.8</v>
      </c>
      <c r="J46" s="18">
        <f t="shared" si="4"/>
        <v>38.4</v>
      </c>
      <c r="K46" s="11">
        <f t="shared" si="5"/>
        <v>71.900000000000006</v>
      </c>
      <c r="L46" s="19">
        <v>4</v>
      </c>
      <c r="M46" s="20"/>
    </row>
    <row r="47" spans="1:13" s="2" customFormat="1" ht="24.95" customHeight="1">
      <c r="A47" s="27"/>
      <c r="B47" s="30"/>
      <c r="C47" s="27"/>
      <c r="D47" s="15" t="s">
        <v>65</v>
      </c>
      <c r="E47" s="15" t="s">
        <v>21</v>
      </c>
      <c r="F47" s="15">
        <v>20209260628</v>
      </c>
      <c r="G47" s="10">
        <v>68</v>
      </c>
      <c r="H47" s="11">
        <f t="shared" si="3"/>
        <v>34</v>
      </c>
      <c r="I47" s="18">
        <v>74.599999999999994</v>
      </c>
      <c r="J47" s="18">
        <f t="shared" si="4"/>
        <v>37.299999999999997</v>
      </c>
      <c r="K47" s="11">
        <f t="shared" si="5"/>
        <v>71.3</v>
      </c>
      <c r="L47" s="19">
        <v>5</v>
      </c>
      <c r="M47" s="20"/>
    </row>
    <row r="48" spans="1:13" s="2" customFormat="1" ht="24.95" customHeight="1">
      <c r="A48" s="27"/>
      <c r="B48" s="30"/>
      <c r="C48" s="27"/>
      <c r="D48" s="12" t="s">
        <v>66</v>
      </c>
      <c r="E48" s="12" t="s">
        <v>21</v>
      </c>
      <c r="F48" s="12">
        <v>20209260618</v>
      </c>
      <c r="G48" s="10">
        <v>66</v>
      </c>
      <c r="H48" s="11">
        <f t="shared" si="3"/>
        <v>33</v>
      </c>
      <c r="I48" s="18">
        <v>76.2</v>
      </c>
      <c r="J48" s="18">
        <f t="shared" si="4"/>
        <v>38.1</v>
      </c>
      <c r="K48" s="11">
        <f t="shared" si="5"/>
        <v>71.099999999999994</v>
      </c>
      <c r="L48" s="19">
        <v>6</v>
      </c>
      <c r="M48" s="20"/>
    </row>
    <row r="49" spans="1:18" s="2" customFormat="1" ht="24.95" customHeight="1">
      <c r="A49" s="27"/>
      <c r="B49" s="30"/>
      <c r="C49" s="27"/>
      <c r="D49" s="12" t="s">
        <v>67</v>
      </c>
      <c r="E49" s="12" t="s">
        <v>21</v>
      </c>
      <c r="F49" s="12">
        <v>20209260707</v>
      </c>
      <c r="G49" s="10">
        <v>66</v>
      </c>
      <c r="H49" s="11">
        <f t="shared" si="3"/>
        <v>33</v>
      </c>
      <c r="I49" s="18">
        <v>75.2</v>
      </c>
      <c r="J49" s="18">
        <f t="shared" si="4"/>
        <v>37.6</v>
      </c>
      <c r="K49" s="11">
        <f t="shared" si="5"/>
        <v>70.599999999999994</v>
      </c>
      <c r="L49" s="19">
        <v>7</v>
      </c>
      <c r="M49" s="19"/>
      <c r="N49" s="21"/>
      <c r="O49" s="22"/>
      <c r="P49" s="22"/>
      <c r="Q49" s="23"/>
      <c r="R49" s="22"/>
    </row>
    <row r="50" spans="1:18" s="2" customFormat="1" ht="24.95" customHeight="1">
      <c r="A50" s="29">
        <v>7</v>
      </c>
      <c r="B50" s="29" t="s">
        <v>68</v>
      </c>
      <c r="C50" s="29">
        <v>1</v>
      </c>
      <c r="D50" s="12" t="s">
        <v>69</v>
      </c>
      <c r="E50" s="12" t="s">
        <v>21</v>
      </c>
      <c r="F50" s="12">
        <v>20209260708</v>
      </c>
      <c r="G50" s="10">
        <v>67</v>
      </c>
      <c r="H50" s="11">
        <f t="shared" si="3"/>
        <v>33.5</v>
      </c>
      <c r="I50" s="18">
        <v>77</v>
      </c>
      <c r="J50" s="18">
        <f t="shared" si="4"/>
        <v>38.5</v>
      </c>
      <c r="K50" s="11">
        <f t="shared" si="5"/>
        <v>72</v>
      </c>
      <c r="L50" s="19">
        <v>1</v>
      </c>
      <c r="M50" s="20"/>
    </row>
    <row r="51" spans="1:18" s="2" customFormat="1" ht="24.95" customHeight="1">
      <c r="A51" s="29"/>
      <c r="B51" s="29"/>
      <c r="C51" s="29"/>
      <c r="D51" s="12" t="s">
        <v>70</v>
      </c>
      <c r="E51" s="12" t="s">
        <v>21</v>
      </c>
      <c r="F51" s="12">
        <v>20209260711</v>
      </c>
      <c r="G51" s="10">
        <v>63</v>
      </c>
      <c r="H51" s="11">
        <f t="shared" si="3"/>
        <v>31.5</v>
      </c>
      <c r="I51" s="18">
        <v>74.2</v>
      </c>
      <c r="J51" s="18">
        <f t="shared" si="4"/>
        <v>37.1</v>
      </c>
      <c r="K51" s="11">
        <f t="shared" si="5"/>
        <v>68.599999999999994</v>
      </c>
      <c r="L51" s="19">
        <v>2</v>
      </c>
      <c r="M51" s="20"/>
    </row>
    <row r="52" spans="1:18" s="2" customFormat="1" ht="24.95" customHeight="1">
      <c r="A52" s="29">
        <v>8</v>
      </c>
      <c r="B52" s="29" t="s">
        <v>71</v>
      </c>
      <c r="C52" s="29">
        <v>3</v>
      </c>
      <c r="D52" s="12" t="s">
        <v>72</v>
      </c>
      <c r="E52" s="12" t="s">
        <v>21</v>
      </c>
      <c r="F52" s="12">
        <v>20209260819</v>
      </c>
      <c r="G52" s="10">
        <v>72</v>
      </c>
      <c r="H52" s="11">
        <f t="shared" si="3"/>
        <v>36</v>
      </c>
      <c r="I52" s="18">
        <v>76</v>
      </c>
      <c r="J52" s="18">
        <f t="shared" si="4"/>
        <v>38</v>
      </c>
      <c r="K52" s="11">
        <f t="shared" si="5"/>
        <v>74</v>
      </c>
      <c r="L52" s="19">
        <v>1</v>
      </c>
      <c r="M52" s="20"/>
    </row>
    <row r="53" spans="1:18" s="2" customFormat="1" ht="24.95" customHeight="1">
      <c r="A53" s="29"/>
      <c r="B53" s="29"/>
      <c r="C53" s="29"/>
      <c r="D53" s="12" t="s">
        <v>73</v>
      </c>
      <c r="E53" s="12" t="s">
        <v>21</v>
      </c>
      <c r="F53" s="12">
        <v>20209260720</v>
      </c>
      <c r="G53" s="10">
        <v>67</v>
      </c>
      <c r="H53" s="11">
        <f t="shared" si="3"/>
        <v>33.5</v>
      </c>
      <c r="I53" s="18">
        <v>79.400000000000006</v>
      </c>
      <c r="J53" s="18">
        <f t="shared" si="4"/>
        <v>39.700000000000003</v>
      </c>
      <c r="K53" s="11">
        <f t="shared" si="5"/>
        <v>73.2</v>
      </c>
      <c r="L53" s="19">
        <v>2</v>
      </c>
      <c r="M53" s="20"/>
    </row>
    <row r="54" spans="1:18" s="2" customFormat="1" ht="24.95" customHeight="1">
      <c r="A54" s="29"/>
      <c r="B54" s="29"/>
      <c r="C54" s="29"/>
      <c r="D54" s="12" t="s">
        <v>74</v>
      </c>
      <c r="E54" s="12" t="s">
        <v>15</v>
      </c>
      <c r="F54" s="12">
        <v>20209260813</v>
      </c>
      <c r="G54" s="10">
        <v>69</v>
      </c>
      <c r="H54" s="11">
        <f t="shared" si="3"/>
        <v>34.5</v>
      </c>
      <c r="I54" s="18">
        <v>76.599999999999994</v>
      </c>
      <c r="J54" s="18">
        <f t="shared" si="4"/>
        <v>38.299999999999997</v>
      </c>
      <c r="K54" s="11">
        <f t="shared" si="5"/>
        <v>72.8</v>
      </c>
      <c r="L54" s="19">
        <v>3</v>
      </c>
      <c r="M54" s="20"/>
    </row>
    <row r="55" spans="1:18" ht="24.95" customHeight="1">
      <c r="A55" s="29"/>
      <c r="B55" s="29"/>
      <c r="C55" s="29"/>
      <c r="D55" s="12" t="s">
        <v>75</v>
      </c>
      <c r="E55" s="12" t="s">
        <v>21</v>
      </c>
      <c r="F55" s="12">
        <v>20209260810</v>
      </c>
      <c r="G55" s="10">
        <v>71</v>
      </c>
      <c r="H55" s="11">
        <f t="shared" si="3"/>
        <v>35.5</v>
      </c>
      <c r="I55" s="18">
        <v>73.2</v>
      </c>
      <c r="J55" s="18">
        <f t="shared" si="4"/>
        <v>36.6</v>
      </c>
      <c r="K55" s="11">
        <f t="shared" si="5"/>
        <v>72.099999999999994</v>
      </c>
      <c r="L55" s="19">
        <v>4</v>
      </c>
      <c r="M55" s="20"/>
    </row>
    <row r="56" spans="1:18" s="2" customFormat="1" ht="24.95" customHeight="1">
      <c r="A56" s="29"/>
      <c r="B56" s="29"/>
      <c r="C56" s="29"/>
      <c r="D56" s="12" t="s">
        <v>76</v>
      </c>
      <c r="E56" s="12" t="s">
        <v>21</v>
      </c>
      <c r="F56" s="12">
        <v>20209260814</v>
      </c>
      <c r="G56" s="10">
        <v>68</v>
      </c>
      <c r="H56" s="11">
        <f t="shared" si="3"/>
        <v>34</v>
      </c>
      <c r="I56" s="18">
        <v>75.8</v>
      </c>
      <c r="J56" s="18">
        <f t="shared" si="4"/>
        <v>37.9</v>
      </c>
      <c r="K56" s="11">
        <f t="shared" si="5"/>
        <v>71.900000000000006</v>
      </c>
      <c r="L56" s="19">
        <v>5</v>
      </c>
      <c r="M56" s="20"/>
    </row>
    <row r="57" spans="1:18" s="2" customFormat="1" ht="24.95" customHeight="1">
      <c r="A57" s="29"/>
      <c r="B57" s="29"/>
      <c r="C57" s="29"/>
      <c r="D57" s="12" t="s">
        <v>77</v>
      </c>
      <c r="E57" s="12" t="s">
        <v>15</v>
      </c>
      <c r="F57" s="12">
        <v>20209260826</v>
      </c>
      <c r="G57" s="10">
        <v>66</v>
      </c>
      <c r="H57" s="11">
        <f t="shared" si="3"/>
        <v>33</v>
      </c>
      <c r="I57" s="18">
        <v>76</v>
      </c>
      <c r="J57" s="18">
        <f t="shared" si="4"/>
        <v>38</v>
      </c>
      <c r="K57" s="11">
        <f t="shared" si="5"/>
        <v>71</v>
      </c>
      <c r="L57" s="19">
        <v>6</v>
      </c>
      <c r="M57" s="20"/>
    </row>
    <row r="58" spans="1:18" ht="24.95" customHeight="1">
      <c r="A58" s="29"/>
      <c r="B58" s="29"/>
      <c r="C58" s="29"/>
      <c r="D58" s="12" t="s">
        <v>78</v>
      </c>
      <c r="E58" s="12" t="s">
        <v>21</v>
      </c>
      <c r="F58" s="12">
        <v>20209260904</v>
      </c>
      <c r="G58" s="10">
        <v>66</v>
      </c>
      <c r="H58" s="11">
        <f t="shared" si="3"/>
        <v>33</v>
      </c>
      <c r="I58" s="18">
        <v>73.8</v>
      </c>
      <c r="J58" s="18">
        <f t="shared" si="4"/>
        <v>36.9</v>
      </c>
      <c r="K58" s="11">
        <f t="shared" si="5"/>
        <v>69.900000000000006</v>
      </c>
      <c r="L58" s="19">
        <v>7</v>
      </c>
      <c r="M58" s="20"/>
    </row>
  </sheetData>
  <mergeCells count="25">
    <mergeCell ref="A35:A42"/>
    <mergeCell ref="A43:A49"/>
    <mergeCell ref="A50:A51"/>
    <mergeCell ref="A52:A58"/>
    <mergeCell ref="B43:B49"/>
    <mergeCell ref="B50:B51"/>
    <mergeCell ref="B52:B58"/>
    <mergeCell ref="B35:B42"/>
    <mergeCell ref="C35:C42"/>
    <mergeCell ref="C43:C49"/>
    <mergeCell ref="C50:C51"/>
    <mergeCell ref="C52:C58"/>
    <mergeCell ref="A1:L1"/>
    <mergeCell ref="A3:A6"/>
    <mergeCell ref="A7:A16"/>
    <mergeCell ref="A17:A24"/>
    <mergeCell ref="A25:A34"/>
    <mergeCell ref="C3:C6"/>
    <mergeCell ref="C7:C16"/>
    <mergeCell ref="C17:C24"/>
    <mergeCell ref="C25:C34"/>
    <mergeCell ref="B3:B6"/>
    <mergeCell ref="B7:B16"/>
    <mergeCell ref="B17:B24"/>
    <mergeCell ref="B25:B34"/>
  </mergeCells>
  <phoneticPr fontId="9" type="noConversion"/>
  <pageMargins left="0.55118110236220497" right="0.55118110236220497" top="0.59055118110236204" bottom="0.59055118110236204" header="0.511811023622047" footer="0.511811023622047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总成绩</vt:lpstr>
      <vt:lpstr>总成绩!Print_Titles</vt:lpstr>
    </vt:vector>
  </TitlesOfParts>
  <Company>雨林木风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张晓宣</dc:creator>
  <cp:lastModifiedBy>Windows 用户</cp:lastModifiedBy>
  <cp:lastPrinted>2020-10-19T09:01:34Z</cp:lastPrinted>
  <dcterms:created xsi:type="dcterms:W3CDTF">2018-03-22T01:38:00Z</dcterms:created>
  <dcterms:modified xsi:type="dcterms:W3CDTF">2020-10-19T09:03:50Z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